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0C60DC8C-1C69-4999-AAB4-D311B7A60C85}" xr6:coauthVersionLast="47" xr6:coauthVersionMax="47" xr10:uidLastSave="{00000000-0000-0000-0000-000000000000}"/>
  <bookViews>
    <workbookView xWindow="-108" yWindow="-108" windowWidth="30936" windowHeight="16776" activeTab="5" xr2:uid="{8176B233-7387-40E3-BC72-5D682A84D388}"/>
  </bookViews>
  <sheets>
    <sheet name="kazalo" sheetId="2" r:id="rId1"/>
    <sheet name="T1 Kazalci" sheetId="1" r:id="rId2"/>
    <sheet name="T 2a+2b Proizvodna tekoče c." sheetId="6" r:id="rId3"/>
    <sheet name="T 3a+3b Proizvodna stalne c." sheetId="3" r:id="rId4"/>
    <sheet name="T4 Stroškovna" sheetId="11" r:id="rId5"/>
    <sheet name="T 5a+5b Izdatkovna tekoče c." sheetId="4" r:id="rId6"/>
    <sheet name="T6a+6b  Izdatkovna stalne c." sheetId="5" r:id="rId7"/>
    <sheet name="T7 Plačilna bilanca" sheetId="8" r:id="rId8"/>
    <sheet name="T8 Kazalniki trga dela" sheetId="14" r:id="rId9"/>
    <sheet name="T9 Medn. konkurenčnost" sheetId="7" r:id="rId10"/>
    <sheet name="T10a in 10b JF prihodki" sheetId="12" r:id="rId11"/>
    <sheet name="T11a in 11b JF odhodki" sheetId="13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0">kazalo!$A$1:$T$38</definedName>
    <definedName name="_xlnm.Print_Area" localSheetId="2">'T 2a+2b Proizvodna tekoče c.'!$A$1:$T$53</definedName>
    <definedName name="_xlnm.Print_Area" localSheetId="3">'T 3a+3b Proizvodna stalne c.'!#REF!</definedName>
    <definedName name="_xlnm.Print_Area" localSheetId="5">'T 5a+5b Izdatkovna tekoče c.'!#REF!</definedName>
    <definedName name="_xlnm.Print_Area" localSheetId="1">'T1 Kazalci'!$A$1:$T$70</definedName>
    <definedName name="_xlnm.Print_Area" localSheetId="10">'T10a in 10b JF prihodki'!$A$1:$P$54</definedName>
    <definedName name="_xlnm.Print_Area" localSheetId="11">'T11a in 11b JF odhodki'!$A$1:$P$48</definedName>
    <definedName name="_xlnm.Print_Area" localSheetId="4">'T4 Stroškovna'!$A$1:$U$45</definedName>
    <definedName name="_xlnm.Print_Area" localSheetId="6">'T6a+6b  Izdatkovna stalne c.'!#REF!</definedName>
    <definedName name="_xlnm.Print_Area" localSheetId="7">'T7 Plačilna bilanca'!$A$1:$T$43</definedName>
    <definedName name="_xlnm.Print_Area" localSheetId="8">'T8 Kazalniki trga dela'!$A$1:$T$30</definedName>
    <definedName name="_xlnm.Print_Area" localSheetId="9">'T9 Medn. konkurenčnost'!$A$1:$T$22</definedName>
    <definedName name="Tabela_1_1" localSheetId="4">#REF!</definedName>
    <definedName name="Tabela_1_1">#REF!</definedName>
    <definedName name="Tabela_1_2" localSheetId="4">#REF!</definedName>
    <definedName name="Tabela_1_2">#REF!</definedName>
    <definedName name="Tabela_10" localSheetId="4">#REF!</definedName>
    <definedName name="Tabela_10">#REF!</definedName>
    <definedName name="Tabela_11" localSheetId="4">#REF!</definedName>
    <definedName name="Tabela_11">#REF!</definedName>
    <definedName name="Tabela_12" localSheetId="4">#REF!</definedName>
    <definedName name="Tabela_12">#REF!</definedName>
    <definedName name="Tabela_13" localSheetId="4">#REF!</definedName>
    <definedName name="Tabela_13">#REF!</definedName>
    <definedName name="Tabela_14" localSheetId="4">#REF!</definedName>
    <definedName name="Tabela_14">#REF!</definedName>
    <definedName name="Tabela_15a" localSheetId="4">#REF!</definedName>
    <definedName name="Tabela_15a">#REF!</definedName>
    <definedName name="Tabela_15b" localSheetId="4">#REF!</definedName>
    <definedName name="Tabela_15b">#REF!</definedName>
    <definedName name="Tabela_2a" localSheetId="0">#REF!</definedName>
    <definedName name="Tabela_2a" localSheetId="2">'T 2a+2b Proizvodna tekoče c.'!#REF!</definedName>
    <definedName name="Tabela_2a" localSheetId="3">#REF!</definedName>
    <definedName name="Tabela_2a" localSheetId="5">#REF!</definedName>
    <definedName name="Tabela_2a" localSheetId="10">'[1]T 2a+2b PROIZVODNA tekoče c.'!#REF!</definedName>
    <definedName name="Tabela_2a" localSheetId="11">'[1]T 2a+2b PROIZVODNA tekoče c.'!#REF!</definedName>
    <definedName name="Tabela_2a" localSheetId="4">'[2]T 2a+2b PROIZVODNA tekoče c.'!#REF!</definedName>
    <definedName name="Tabela_2a" localSheetId="6">#REF!</definedName>
    <definedName name="Tabela_2a" localSheetId="7">#REF!</definedName>
    <definedName name="Tabela_2a" localSheetId="8">#REF!</definedName>
    <definedName name="Tabela_2a" localSheetId="9">#REF!</definedName>
    <definedName name="Tabela_2a">'[3]T 2a+2b Proizvodna tekoče c.'!#REF!</definedName>
    <definedName name="Tabela_2b">'T 2a+2b Proizvodna tekoče c.'!$A$28:$A$51</definedName>
    <definedName name="Tabela_3a">'T 3a+3b Proizvodna stalne c.'!$A$1:$A$25</definedName>
    <definedName name="Tabela_3b" localSheetId="0">#REF!</definedName>
    <definedName name="Tabela_3b" localSheetId="2">'[4]T 3a+3b proizvodna stalne c.'!#REF!</definedName>
    <definedName name="Tabela_3b" localSheetId="3">'T 3a+3b Proizvodna stalne c.'!#REF!</definedName>
    <definedName name="Tabela_3b" localSheetId="5">#REF!</definedName>
    <definedName name="Tabela_3b" localSheetId="10">'[1]T 3a+3b proizvodna stalne c.'!#REF!</definedName>
    <definedName name="Tabela_3b" localSheetId="11">'[1]T 3a+3b proizvodna stalne c.'!#REF!</definedName>
    <definedName name="Tabela_3b" localSheetId="4">'[2]T 3a+3b proizvodna stalne c.'!#REF!</definedName>
    <definedName name="Tabela_3b" localSheetId="6">#REF!</definedName>
    <definedName name="Tabela_3b" localSheetId="7">#REF!</definedName>
    <definedName name="Tabela_3b" localSheetId="8">#REF!</definedName>
    <definedName name="Tabela_3b" localSheetId="9">#REF!</definedName>
    <definedName name="Tabela_3b">'[3]T 3a+3b Proizvodna stalne c.'!#REF!</definedName>
    <definedName name="Tabela_3bbb" localSheetId="0">#REF!</definedName>
    <definedName name="Tabela_3bbb" localSheetId="2">'[4]T 3a+3b proizvodna stalne c.'!#REF!</definedName>
    <definedName name="Tabela_3bbb" localSheetId="3">'T 3a+3b Proizvodna stalne c.'!#REF!</definedName>
    <definedName name="Tabela_3bbb" localSheetId="5">#REF!</definedName>
    <definedName name="Tabela_3bbb" localSheetId="10">'[1]T 3a+3b proizvodna stalne c.'!#REF!</definedName>
    <definedName name="Tabela_3bbb" localSheetId="11">'[1]T 3a+3b proizvodna stalne c.'!#REF!</definedName>
    <definedName name="Tabela_3bbb" localSheetId="4">'[2]T 3a+3b proizvodna stalne c.'!#REF!</definedName>
    <definedName name="Tabela_3bbb" localSheetId="6">#REF!</definedName>
    <definedName name="Tabela_3bbb" localSheetId="7">#REF!</definedName>
    <definedName name="Tabela_3bbb" localSheetId="8">#REF!</definedName>
    <definedName name="Tabela_3bbb" localSheetId="9">#REF!</definedName>
    <definedName name="Tabela_3bbb">'[3]T 3a+3b Proizvodna stalne c.'!#REF!</definedName>
    <definedName name="Tabela_4" localSheetId="4">'T4 Stroškovna'!$A$1:$A$39</definedName>
    <definedName name="Tabela_4">'[5]T4 STROŠKOVNA'!$A$1:$A$39</definedName>
    <definedName name="Tabela_5a" localSheetId="0">#REF!</definedName>
    <definedName name="Tabela_5a" localSheetId="2">'[4]T 5a+5b IZDATKOVNA tekoče c.'!#REF!</definedName>
    <definedName name="Tabela_5a" localSheetId="3">#REF!</definedName>
    <definedName name="Tabela_5a" localSheetId="5">'T 5a+5b Izdatkovna tekoče c.'!#REF!</definedName>
    <definedName name="Tabela_5a" localSheetId="10">'[1]T 5a+5b IZDATKOVNA tekoče c.'!#REF!</definedName>
    <definedName name="Tabela_5a" localSheetId="11">'[1]T 5a+5b IZDATKOVNA tekoče c.'!#REF!</definedName>
    <definedName name="Tabela_5a" localSheetId="4">#REF!</definedName>
    <definedName name="Tabela_5a" localSheetId="6">#REF!</definedName>
    <definedName name="Tabela_5a" localSheetId="7">#REF!</definedName>
    <definedName name="Tabela_5a" localSheetId="8">#REF!</definedName>
    <definedName name="Tabela_5a" localSheetId="9">#REF!</definedName>
    <definedName name="Tabela_5a">'[3]T 5a+5b Izdatkovna tekoče c.'!#REF!</definedName>
    <definedName name="Tabela_5b">'T 5a+5b Izdatkovna tekoče c.'!$A$26:$A$46</definedName>
    <definedName name="Tabela_6">'T6a+6b  Izdatkovna stalne c.'!$A$1:$A$45</definedName>
    <definedName name="Tabela_7" localSheetId="4">#REF!</definedName>
    <definedName name="Tabela_7">#REF!</definedName>
    <definedName name="Tabela_8" localSheetId="4">#REF!</definedName>
    <definedName name="Tabela_8">#REF!</definedName>
    <definedName name="Tabela_9" localSheetId="4">#REF!</definedName>
    <definedName name="Tabela_9">#REF!</definedName>
    <definedName name="Tabela_x" localSheetId="4">#REF!</definedName>
    <definedName name="Tabela_x">#REF!</definedName>
    <definedName name="Tokoviaktprebivalstva" localSheetId="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8" l="1"/>
</calcChain>
</file>

<file path=xl/sharedStrings.xml><?xml version="1.0" encoding="utf-8"?>
<sst xmlns="http://schemas.openxmlformats.org/spreadsheetml/2006/main" count="593" uniqueCount="278">
  <si>
    <t>Tabela 1: Pomembnejši makroekonomski kazalniki razvoja Republike Slovenije</t>
  </si>
  <si>
    <t>realne stopnje rasti v %, razen kjer ni drugače navedeno</t>
  </si>
  <si>
    <t>napoved</t>
  </si>
  <si>
    <t xml:space="preserve">BRUTO DOMAČI PROIZVOD </t>
  </si>
  <si>
    <t xml:space="preserve"> BDP v mio EUR (tekoče cene)</t>
  </si>
  <si>
    <t xml:space="preserve"> BDP na prebivalca v EUR (tekoče cene in tekoči tečaj)</t>
  </si>
  <si>
    <t xml:space="preserve"> BDP na prebivalca v USD (tekoče cene in tekoči tečaj)</t>
  </si>
  <si>
    <r>
      <t xml:space="preserve"> BDP na prebivalca po kupni moči (PPS)</t>
    </r>
    <r>
      <rPr>
        <vertAlign val="superscript"/>
        <sz val="8.5"/>
        <rFont val="Arial CE"/>
        <charset val="238"/>
      </rPr>
      <t>1</t>
    </r>
  </si>
  <si>
    <r>
      <t>BDP na prebivalca po kupni moči (PPS EU27_2020= 100)</t>
    </r>
    <r>
      <rPr>
        <vertAlign val="superscript"/>
        <sz val="8.5"/>
        <rFont val="Arial CE"/>
        <charset val="238"/>
      </rPr>
      <t>1</t>
    </r>
  </si>
  <si>
    <t>ZAPOSLENOST IN PRODUKTIVNOST</t>
  </si>
  <si>
    <t>Zaposlenost po nacionalnih računih</t>
  </si>
  <si>
    <t xml:space="preserve"> Število registriranih  brezposelnih (povprečje leta v tisoč)</t>
  </si>
  <si>
    <t xml:space="preserve"> Stopnja registrirane brezposelnosti v %</t>
  </si>
  <si>
    <t xml:space="preserve"> Stopnja brezposelnosti po anketi o delovni sili v %</t>
  </si>
  <si>
    <t xml:space="preserve"> Produktivnost dela (BDP na zaposlenega)</t>
  </si>
  <si>
    <t xml:space="preserve"> PLAČE</t>
  </si>
  <si>
    <t xml:space="preserve"> Bruto plače na zaposlenega - nominalna rast v % </t>
  </si>
  <si>
    <t xml:space="preserve">     Zasebni sektor</t>
  </si>
  <si>
    <t xml:space="preserve">     Javni sektor</t>
  </si>
  <si>
    <t xml:space="preserve"> Bruto plače na zaposlenega - realna rast v %</t>
  </si>
  <si>
    <t xml:space="preserve"> MENJAVA S TUJINO </t>
  </si>
  <si>
    <t xml:space="preserve"> Izvoz blaga in storitev   </t>
  </si>
  <si>
    <t xml:space="preserve">          Izvoz blaga </t>
  </si>
  <si>
    <t xml:space="preserve">          Izvoz storitev</t>
  </si>
  <si>
    <t xml:space="preserve"> Uvoz blaga in storitev   </t>
  </si>
  <si>
    <t xml:space="preserve">           Uvoz blaga </t>
  </si>
  <si>
    <t xml:space="preserve">           Uvoz storitev</t>
  </si>
  <si>
    <t xml:space="preserve"> PLAČILNA BILANCA - plačilno bilančna statistika</t>
  </si>
  <si>
    <t xml:space="preserve"> Saldo tekočega rač.plačilne bil. v mio EUR </t>
  </si>
  <si>
    <t xml:space="preserve">     - delež v primerjavi z BDP v % </t>
  </si>
  <si>
    <t xml:space="preserve"> Saldo menjave s tujino v mio EUR </t>
  </si>
  <si>
    <t xml:space="preserve"> DOMAČE POVPRAŠEVANJE </t>
  </si>
  <si>
    <t xml:space="preserve"> Končna potrošnja</t>
  </si>
  <si>
    <t xml:space="preserve">           Delež v BDP v % </t>
  </si>
  <si>
    <t xml:space="preserve">   v tem:</t>
  </si>
  <si>
    <t xml:space="preserve">      Zasebna potrošnja</t>
  </si>
  <si>
    <t xml:space="preserve">      Državna potrošnja</t>
  </si>
  <si>
    <t xml:space="preserve"> Investicije v  osnovna  sredstva</t>
  </si>
  <si>
    <t xml:space="preserve"> TEČAJ IN CENE</t>
  </si>
  <si>
    <t xml:space="preserve"> Razmerje USD za 1 EUR</t>
  </si>
  <si>
    <r>
      <t xml:space="preserve"> Realni efektivni tečaj - deflator CPI</t>
    </r>
    <r>
      <rPr>
        <vertAlign val="superscript"/>
        <sz val="8.5"/>
        <rFont val="Arial CE"/>
        <charset val="238"/>
      </rPr>
      <t>2</t>
    </r>
  </si>
  <si>
    <r>
      <t xml:space="preserve"> Inflacija (konec leta)</t>
    </r>
    <r>
      <rPr>
        <vertAlign val="superscript"/>
        <sz val="8.5"/>
        <rFont val="Arial CE"/>
        <charset val="238"/>
      </rPr>
      <t xml:space="preserve">3 </t>
    </r>
    <r>
      <rPr>
        <sz val="8.5"/>
        <rFont val="Arial CE"/>
        <family val="2"/>
        <charset val="238"/>
      </rPr>
      <t xml:space="preserve">v % </t>
    </r>
  </si>
  <si>
    <r>
      <t xml:space="preserve"> Inflacija (povprečje leta)</t>
    </r>
    <r>
      <rPr>
        <vertAlign val="superscript"/>
        <sz val="8.5"/>
        <rFont val="Arial CE"/>
        <charset val="238"/>
      </rPr>
      <t>3</t>
    </r>
    <r>
      <rPr>
        <sz val="8.5"/>
        <rFont val="Arial CE"/>
        <family val="2"/>
        <charset val="238"/>
      </rPr>
      <t xml:space="preserve"> v %</t>
    </r>
  </si>
  <si>
    <t xml:space="preserve"> Cena nafte Brent v USD / sodček</t>
  </si>
  <si>
    <r>
      <rPr>
        <sz val="8.5"/>
        <color theme="1"/>
        <rFont val="Arial CE"/>
        <charset val="238"/>
      </rPr>
      <t>Vir:</t>
    </r>
    <r>
      <rPr>
        <sz val="8.5"/>
        <rFont val="Arial CE"/>
        <family val="2"/>
        <charset val="238"/>
      </rPr>
      <t xml:space="preserve"> SURS, BS, Eurostat, preračuni in napoved UMAR.</t>
    </r>
  </si>
  <si>
    <t>KAZALO TABEL</t>
  </si>
  <si>
    <t xml:space="preserve">Tabela 1: </t>
  </si>
  <si>
    <t>Pomembnejši makroekonomski kazalniki razvoja Republike Slovenije</t>
  </si>
  <si>
    <t xml:space="preserve">Tabela 2a: </t>
  </si>
  <si>
    <r>
      <t xml:space="preserve">Dodana vrednost  po dejavnostih in bruto domači proizvod </t>
    </r>
    <r>
      <rPr>
        <i/>
        <sz val="10"/>
        <rFont val="Arial CE"/>
        <charset val="238"/>
      </rPr>
      <t>(tekoče cene)</t>
    </r>
  </si>
  <si>
    <t xml:space="preserve">Tabela 2b: </t>
  </si>
  <si>
    <t xml:space="preserve">Tabela 3a: </t>
  </si>
  <si>
    <r>
      <t xml:space="preserve">Dodana vrednost  po dejavnostih in bruto domači proizvod </t>
    </r>
    <r>
      <rPr>
        <i/>
        <sz val="10"/>
        <rFont val="Arial CE"/>
        <charset val="238"/>
      </rPr>
      <t>(stalne cene)</t>
    </r>
  </si>
  <si>
    <t xml:space="preserve">Tabela 3b: </t>
  </si>
  <si>
    <r>
      <t xml:space="preserve">Dodana vrednost  po dejavnostih in bruto domači proizvod </t>
    </r>
    <r>
      <rPr>
        <i/>
        <sz val="10"/>
        <rFont val="Arial CE"/>
        <charset val="238"/>
      </rPr>
      <t>(realne stopnje rasti v %)</t>
    </r>
  </si>
  <si>
    <t xml:space="preserve">Tabela 4a: </t>
  </si>
  <si>
    <r>
      <t xml:space="preserve">Stroškovna struktura bruto domačega proizvoda </t>
    </r>
    <r>
      <rPr>
        <i/>
        <sz val="10"/>
        <rFont val="Arial CE"/>
        <charset val="238"/>
      </rPr>
      <t>(tekoče cene)</t>
    </r>
  </si>
  <si>
    <t xml:space="preserve">Tabela 4b: </t>
  </si>
  <si>
    <t xml:space="preserve">Tabela 5a: </t>
  </si>
  <si>
    <r>
      <t xml:space="preserve">Izdatkovna struktura bruto domačega proizvoda </t>
    </r>
    <r>
      <rPr>
        <i/>
        <sz val="10"/>
        <rFont val="Arial CE"/>
        <charset val="238"/>
      </rPr>
      <t>(tekoče cene)</t>
    </r>
  </si>
  <si>
    <t xml:space="preserve">Tabela 5b: </t>
  </si>
  <si>
    <t xml:space="preserve">Tabela 6a: </t>
  </si>
  <si>
    <r>
      <t xml:space="preserve">Izdatkovna struktura bruto domačega proizvoda </t>
    </r>
    <r>
      <rPr>
        <i/>
        <sz val="10"/>
        <rFont val="Arial CE"/>
        <charset val="238"/>
      </rPr>
      <t>(stalne cene)</t>
    </r>
  </si>
  <si>
    <t>Tabela 6b:</t>
  </si>
  <si>
    <r>
      <t xml:space="preserve">Izdatkovna struktura bruto domačega proizvoda </t>
    </r>
    <r>
      <rPr>
        <i/>
        <sz val="10"/>
        <rFont val="Arial CE"/>
        <charset val="238"/>
      </rPr>
      <t>(realne stopnje rasti v %)</t>
    </r>
  </si>
  <si>
    <t>Tabela 7:</t>
  </si>
  <si>
    <r>
      <t>Plačilna bilanca</t>
    </r>
    <r>
      <rPr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(v mio EUR) plačilno bilančna statistika</t>
    </r>
  </si>
  <si>
    <t xml:space="preserve">Tabela 8: </t>
  </si>
  <si>
    <r>
      <t xml:space="preserve">Kazalniki trga dela </t>
    </r>
    <r>
      <rPr>
        <i/>
        <sz val="10"/>
        <rFont val="Arial CE"/>
        <charset val="238"/>
      </rPr>
      <t>(števila v tisoč, kazalniki in letne stopnje rasti v %)</t>
    </r>
  </si>
  <si>
    <t>Tabela 9:</t>
  </si>
  <si>
    <r>
      <t xml:space="preserve">Indikatorji mednarodne konkurenčnosti </t>
    </r>
    <r>
      <rPr>
        <i/>
        <sz val="10"/>
        <rFont val="Arial CE"/>
        <charset val="238"/>
      </rPr>
      <t>(letne stopnje rasti v %)</t>
    </r>
  </si>
  <si>
    <t xml:space="preserve">Tabela 10a: </t>
  </si>
  <si>
    <r>
      <t>Konsolidirana bilanca javnega financiranja po metodologiji GFS - IMF</t>
    </r>
    <r>
      <rPr>
        <sz val="10"/>
        <rFont val="Arial CE"/>
        <charset val="238"/>
      </rPr>
      <t xml:space="preserve">, </t>
    </r>
    <r>
      <rPr>
        <b/>
        <sz val="10"/>
        <rFont val="Arial CE"/>
        <charset val="238"/>
      </rPr>
      <t>prihodki</t>
    </r>
    <r>
      <rPr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 xml:space="preserve">(tekoče cene) </t>
    </r>
  </si>
  <si>
    <t xml:space="preserve">Tabela 10b: </t>
  </si>
  <si>
    <t xml:space="preserve">Tabela 11a: </t>
  </si>
  <si>
    <r>
      <t>Konsolidirana bilanca javnega financiranja po metodologiji GFS - IMF</t>
    </r>
    <r>
      <rPr>
        <sz val="10"/>
        <rFont val="Arial CE"/>
        <charset val="238"/>
      </rPr>
      <t xml:space="preserve">, </t>
    </r>
    <r>
      <rPr>
        <b/>
        <sz val="10"/>
        <rFont val="Arial CE"/>
        <charset val="238"/>
      </rPr>
      <t xml:space="preserve">odhodki </t>
    </r>
    <r>
      <rPr>
        <i/>
        <sz val="10"/>
        <rFont val="Arial CE"/>
        <charset val="238"/>
      </rPr>
      <t xml:space="preserve">(tekoče cene) </t>
    </r>
  </si>
  <si>
    <t>Tabela 11b:</t>
  </si>
  <si>
    <t>Pomladanska napoved 2026</t>
  </si>
  <si>
    <t>Tabela 3a: Dodana vrednost po dejavnostih in bruto domači proizvod</t>
  </si>
  <si>
    <t xml:space="preserve">mio EUR </t>
  </si>
  <si>
    <t xml:space="preserve">                                                        stalne cene preteklega leta</t>
  </si>
  <si>
    <t>A Kmetijstvo, lov, gozdarstvo, ribištvo</t>
  </si>
  <si>
    <t>BCDE Rudarstvo, predelovalne dejavnosti, oskrba z elektriko in vodo, ravnanje z odplakami, saniranje okolja</t>
  </si>
  <si>
    <t>..od tega: C Predelovalne dejavnosti</t>
  </si>
  <si>
    <t>F Gradbeništvo</t>
  </si>
  <si>
    <t>GHI Trgovina in popravila vozil, promet in skladišèenje, gostinstvo</t>
  </si>
  <si>
    <t>J Informacijske in komunikacijske dejavnosti</t>
  </si>
  <si>
    <t>K Finančne in zavarovalniške dejavnosti</t>
  </si>
  <si>
    <t>L Poslovanje z nepremičninami</t>
  </si>
  <si>
    <t>MN Strokovne, znanstvene, tehnične dejavnosti in druge raznovrstne poslovne dejavnosti</t>
  </si>
  <si>
    <t>OPQ Uprava in obramba, izobraževanje, zdravstvo in socialno varstvo</t>
  </si>
  <si>
    <t>RST Druge storitvene dejavnosti</t>
  </si>
  <si>
    <t xml:space="preserve">1. DODANA VREDNOST </t>
  </si>
  <si>
    <t>3. BRUTO DOMAČI PROIZVOD ( 3=1+2)</t>
  </si>
  <si>
    <t>Vir: SURS, napoved UMAR.</t>
  </si>
  <si>
    <t>Tabela 3b: Dodana vrednost po dejavnostih in bruto domači proizvod</t>
  </si>
  <si>
    <t>realne stopnje rasti v %</t>
  </si>
  <si>
    <t>Tabela 5a: Izdatkovna struktura bruto domačega proizvoda</t>
  </si>
  <si>
    <t>tekoče cene, mio EUR</t>
  </si>
  <si>
    <t>1  BRUTO DOMAČI PROIZVOD (1=4+5)</t>
  </si>
  <si>
    <t>2  IZVOZ BLAGA IN STORITEV</t>
  </si>
  <si>
    <t>3  UVOZ BLAGA IN STORITEV</t>
  </si>
  <si>
    <t>4  SALDO menjave s tujino (4=2-3)</t>
  </si>
  <si>
    <t>5  DOMAČA POTROŠNJA (5=6+9)</t>
  </si>
  <si>
    <t>6  KONČNA POTROŠNJA (6=7+8)</t>
  </si>
  <si>
    <t>7  ZASEBNA POTROŠNJA</t>
  </si>
  <si>
    <t xml:space="preserve">     - gospodinjstva</t>
  </si>
  <si>
    <t xml:space="preserve">     - izdatki zasebnih neprofitnih institucij</t>
  </si>
  <si>
    <t>8  DRŽAVNA POTROŠNJA</t>
  </si>
  <si>
    <t>9  BRUTO INVESTICIJE (9=10+11)</t>
  </si>
  <si>
    <t>10 BRUTO INVESTICIJE V OSNOVNA SREDSTVA</t>
  </si>
  <si>
    <t>11 SPREMEMBE ZALOG IN VREDNOSTNI PREDMETI</t>
  </si>
  <si>
    <t>Tabela 5b: Izdatkovna struktura bruto domačega proizvoda</t>
  </si>
  <si>
    <t>Tabela 6a: Izdatkovna struktura bruto domačega proizvoda</t>
  </si>
  <si>
    <t>mio EUR</t>
  </si>
  <si>
    <t>stalne cene preteklega leta</t>
  </si>
  <si>
    <t>Tabela 6b: Izdatkovna struktura bruto domačega proizvoda</t>
  </si>
  <si>
    <r>
      <t>4  SALDO menjave s tujino</t>
    </r>
    <r>
      <rPr>
        <i/>
        <vertAlign val="superscript"/>
        <sz val="8.5"/>
        <rFont val="Arial CE"/>
        <charset val="238"/>
      </rPr>
      <t xml:space="preserve"> 1</t>
    </r>
  </si>
  <si>
    <r>
      <t xml:space="preserve">11 SPREMEMBE ZALOG IN VREDN. PREDMETI </t>
    </r>
    <r>
      <rPr>
        <i/>
        <vertAlign val="superscript"/>
        <sz val="8.5"/>
        <rFont val="Arial"/>
        <family val="2"/>
        <charset val="238"/>
      </rPr>
      <t>1</t>
    </r>
  </si>
  <si>
    <r>
      <t xml:space="preserve">Opomba: </t>
    </r>
    <r>
      <rPr>
        <vertAlign val="superscript"/>
        <sz val="8.5"/>
        <rFont val="Arial"/>
        <family val="2"/>
        <charset val="238"/>
      </rPr>
      <t>1</t>
    </r>
    <r>
      <rPr>
        <sz val="8.5"/>
        <rFont val="Arial"/>
        <family val="2"/>
        <charset val="238"/>
      </rPr>
      <t xml:space="preserve"> Kot prispevek k realni rasti BDP (v odstotnih točkah).</t>
    </r>
  </si>
  <si>
    <t>stalne cene 2025</t>
  </si>
  <si>
    <t>Tabela 2a: Dodana vrednost po dejavnostih in bruto domači proizvod</t>
  </si>
  <si>
    <t xml:space="preserve">tekoče cene, mio EUR </t>
  </si>
  <si>
    <t>GHI Trgovina in popravila vozil, promet in skladiščenje, gostinstvo</t>
  </si>
  <si>
    <t>Tabela 2b: Dodana vrednost po dejavnostih in bruto domači proizvod</t>
  </si>
  <si>
    <t>deleži v % BDP, tekoče cene</t>
  </si>
  <si>
    <t>Tabela 9: Indikatorji mednarodne konkurenčnosti</t>
  </si>
  <si>
    <t>letne stopnje rasti v %</t>
  </si>
  <si>
    <r>
      <t xml:space="preserve">Efektivni tečaj </t>
    </r>
    <r>
      <rPr>
        <b/>
        <vertAlign val="superscript"/>
        <sz val="8.5"/>
        <rFont val="Arial"/>
        <family val="2"/>
        <charset val="238"/>
      </rPr>
      <t>1</t>
    </r>
  </si>
  <si>
    <t xml:space="preserve">   Nominalno</t>
  </si>
  <si>
    <t xml:space="preserve">   Realno - deflator cene življenjskih potrebščin </t>
  </si>
  <si>
    <t xml:space="preserve">   Realno - deflator stroški dela na enoto proizvoda </t>
  </si>
  <si>
    <t>Komponente stroškov dela na enoto proizvoda</t>
  </si>
  <si>
    <t xml:space="preserve">   Nominalni stroški dela na enoto proizvoda</t>
  </si>
  <si>
    <t xml:space="preserve">       Sredstva za zaposlene na zaposlenega, nominalno</t>
  </si>
  <si>
    <r>
      <t xml:space="preserve">       Produktivnost dela, realno </t>
    </r>
    <r>
      <rPr>
        <vertAlign val="superscript"/>
        <sz val="8.5"/>
        <rFont val="Arial"/>
        <family val="2"/>
        <charset val="238"/>
      </rPr>
      <t>2</t>
    </r>
  </si>
  <si>
    <t xml:space="preserve">   Realni stroški dela na enoto proizvoda</t>
  </si>
  <si>
    <r>
      <t xml:space="preserve">       Produktivnost dela, nominalno </t>
    </r>
    <r>
      <rPr>
        <vertAlign val="superscript"/>
        <sz val="8.5"/>
        <rFont val="Arial"/>
        <family val="2"/>
        <charset val="238"/>
      </rPr>
      <t>3</t>
    </r>
  </si>
  <si>
    <t>Vir: SURS, ECB,  Consensus Forecasts, Focus Forecasts, OECD; preračuni, napoved za Slovenijo UMAR.</t>
  </si>
  <si>
    <t>Tabela 7: Plačilna bilanca (Plačilno bilančna statistika)</t>
  </si>
  <si>
    <t>I. TEKOČI RAČUN</t>
  </si>
  <si>
    <t>1. BLAGO</t>
  </si>
  <si>
    <t xml:space="preserve">    1.1.Izvoz blaga </t>
  </si>
  <si>
    <t xml:space="preserve">    1.2.Uvoz blaga </t>
  </si>
  <si>
    <t>2. STORITVE</t>
  </si>
  <si>
    <t xml:space="preserve">    2.1.Izvoz storitev</t>
  </si>
  <si>
    <t xml:space="preserve">    2.2.Uvoz storitev</t>
  </si>
  <si>
    <t>1.,2. BLAGO IN STORITVE</t>
  </si>
  <si>
    <t xml:space="preserve">        Izvoz blaga in storitev</t>
  </si>
  <si>
    <t xml:space="preserve">        Uvoz blaga in storitev </t>
  </si>
  <si>
    <t>3. PRIMARNI DOHODKI</t>
  </si>
  <si>
    <t xml:space="preserve">    3.1.Prejemki</t>
  </si>
  <si>
    <t xml:space="preserve">    3.2.Izdatki</t>
  </si>
  <si>
    <t>4. SEKUNDARNI DOHODKI</t>
  </si>
  <si>
    <t xml:space="preserve">    4.1.Prejemki</t>
  </si>
  <si>
    <t xml:space="preserve">    4.2.Izdatki</t>
  </si>
  <si>
    <t>II. KAPITALSKI RAČUN</t>
  </si>
  <si>
    <t xml:space="preserve">    1. Bruto pridobitve/odtujitve neproizvedenih nefinančnih imetij</t>
  </si>
  <si>
    <t xml:space="preserve">    2. Kapitalski transferji</t>
  </si>
  <si>
    <t>III. FINANČNI RAČUN</t>
  </si>
  <si>
    <t xml:space="preserve">    1.Neposredne naložbe</t>
  </si>
  <si>
    <t xml:space="preserve">        - Imetja</t>
  </si>
  <si>
    <t xml:space="preserve">        - Obveznosti</t>
  </si>
  <si>
    <t xml:space="preserve">    2.Naložbe v vrednostne papirje</t>
  </si>
  <si>
    <t xml:space="preserve">    3.Finančni derivativi</t>
  </si>
  <si>
    <t xml:space="preserve">    4. Ostale naložbe</t>
  </si>
  <si>
    <t xml:space="preserve">        4.1.Imetja</t>
  </si>
  <si>
    <t xml:space="preserve">        4.2.Obveznosti</t>
  </si>
  <si>
    <t xml:space="preserve">    5. Rezervna imetja</t>
  </si>
  <si>
    <t>IV. NETO NAPAKE IN IZPUSTITVE</t>
  </si>
  <si>
    <t>Vir: BS, napoved UMAR.</t>
  </si>
  <si>
    <t>Opomba: Metodologija plačilne bilance temelji na priporočilih šeste izdaje Priročnika za  izdelavo plačilne bilance, ki ga je izdal Mednarodni denarni sklad (2009).</t>
  </si>
  <si>
    <t>2.5*</t>
  </si>
  <si>
    <t>Opomba: 1 Harmonizirani efektivni tečaj do 38 trgovinskih partneric: 18 držav zunaj evrskega območja in 20 držav evrskega območja. 2 Bruto domači proizvod na zaposlenega, v stalnih cenah. 3 Bruto domači proizvod na zaposlenega, v tekočih cenah. * Podatek za prva tri četrtletja 2025.</t>
  </si>
  <si>
    <t>Tabela 4a: Stroškovna struktura bruto domačega proizvoda</t>
  </si>
  <si>
    <t>1. Sredstva za zaposlene</t>
  </si>
  <si>
    <t xml:space="preserve">     Bruto plače in prejemki</t>
  </si>
  <si>
    <t xml:space="preserve">     Socialni prispevki delodajalcev</t>
  </si>
  <si>
    <t>2. Davki na proizvodnjo in uvoz</t>
  </si>
  <si>
    <t xml:space="preserve">      Davki na proizvode</t>
  </si>
  <si>
    <t>...</t>
  </si>
  <si>
    <t xml:space="preserve">      Drugi davki na proizvodnjo</t>
  </si>
  <si>
    <t>3. Subvencije na proizvodnjo</t>
  </si>
  <si>
    <t xml:space="preserve">     Subvencije po proizvodih</t>
  </si>
  <si>
    <t xml:space="preserve">     Druge subvencije na proizvodnjo </t>
  </si>
  <si>
    <t>4  Bruto posl presežek / raznovrstni dohodek.</t>
  </si>
  <si>
    <t xml:space="preserve">     Potrošnja stalnega kapitala</t>
  </si>
  <si>
    <t xml:space="preserve">     Neto poslovni presežek</t>
  </si>
  <si>
    <t>5. Bruto domači proizvod (5=1+2-3+4)</t>
  </si>
  <si>
    <t>Tabela 4b: Stroškovna struktura bruto domačega proizvoda</t>
  </si>
  <si>
    <t>Tabela 10a: Konsolidirana bilanca javnega financiranja po metodologiji GFS - IMF</t>
  </si>
  <si>
    <t xml:space="preserve">v mio EUR, tekoče cene </t>
  </si>
  <si>
    <t xml:space="preserve"> </t>
  </si>
  <si>
    <t>BILANCA PRIHODKOV</t>
  </si>
  <si>
    <t>I.</t>
  </si>
  <si>
    <t xml:space="preserve">S K U P A J    P R I H O D K I  </t>
  </si>
  <si>
    <t xml:space="preserve">DAVČNI PRIHODKI        </t>
  </si>
  <si>
    <t>DAVKI NA DOHODEK IN DOBIČEK</t>
  </si>
  <si>
    <t>Dohodnina</t>
  </si>
  <si>
    <t>Davek od dohodkov pravnih oseb</t>
  </si>
  <si>
    <t>PRISPEVKI ZA SOCIALNO VARNOST</t>
  </si>
  <si>
    <t>DAVKI NA PLAČILNO LISTO IN DELOVNO SILO</t>
  </si>
  <si>
    <t>DAVKI NA PREMOŽENJE</t>
  </si>
  <si>
    <t>DOMAČI DAVKI NA BLAGO IN STORITVE</t>
  </si>
  <si>
    <t>Davek na dodano vrednost</t>
  </si>
  <si>
    <t>Trošarine</t>
  </si>
  <si>
    <t>DAVKI NA MEDN. TRGOVINO IN TRANSAKCIJE</t>
  </si>
  <si>
    <t>DRUGI DAVKI</t>
  </si>
  <si>
    <t>NEDAVČNI  PRIHODKI</t>
  </si>
  <si>
    <t xml:space="preserve">  </t>
  </si>
  <si>
    <t xml:space="preserve">KAPITALSKI PRIHODKI  </t>
  </si>
  <si>
    <t>DONACIJE</t>
  </si>
  <si>
    <t>TRANSFERNI PRIHODKI</t>
  </si>
  <si>
    <t>SREDSTVA PREJETA IZ PRORAČUNA EU</t>
  </si>
  <si>
    <t>Vir: MF.</t>
  </si>
  <si>
    <t>Tabela 10b: Konsolidirana bilanca javnega financiranja po metodologiji GFS - IMF</t>
  </si>
  <si>
    <t xml:space="preserve">   Dohodnina</t>
  </si>
  <si>
    <t xml:space="preserve">   Davek od dohodkov pravnih oseb</t>
  </si>
  <si>
    <t xml:space="preserve">   Davek na dodano vrednost</t>
  </si>
  <si>
    <t xml:space="preserve">   Trošarine</t>
  </si>
  <si>
    <t>Vir: MF, SURS.</t>
  </si>
  <si>
    <t>Tabela 11a: Konsolidirana bilanca javnega financiranja po metodologiji GFS - IMF</t>
  </si>
  <si>
    <t>BILANCA  ODHODKOV</t>
  </si>
  <si>
    <t>II.</t>
  </si>
  <si>
    <t xml:space="preserve">S K U P A J    O D H O D K I </t>
  </si>
  <si>
    <t xml:space="preserve">TEKOČI ODHODKI </t>
  </si>
  <si>
    <t xml:space="preserve">   PLAČE IN DRUGI IZDATKI ZAPOSLENIM</t>
  </si>
  <si>
    <t xml:space="preserve">   PRISPEVKI DELODAJALCEV ZA SOC. VARNOST </t>
  </si>
  <si>
    <t xml:space="preserve">   IZDATKI ZA BLAGO IN STORITVE</t>
  </si>
  <si>
    <t xml:space="preserve">   PLAČILA  OBRESTI</t>
  </si>
  <si>
    <t xml:space="preserve">   REZERVE</t>
  </si>
  <si>
    <t>TEKOČI TRANSFERI</t>
  </si>
  <si>
    <t xml:space="preserve">    SUBVENCIJE</t>
  </si>
  <si>
    <t xml:space="preserve">    TRANSFERI POSAMEZNIKOM IN GOSPODINJSTVOM</t>
  </si>
  <si>
    <t xml:space="preserve">     DRUGI TEKOČI TRANSFERI </t>
  </si>
  <si>
    <t>INVESTICIJSKI ODHODKI - SKUPAJ</t>
  </si>
  <si>
    <t xml:space="preserve">     INVESTICIJSKI ODHODKI </t>
  </si>
  <si>
    <t xml:space="preserve">     INVESTICIJSKI TRANSFERI</t>
  </si>
  <si>
    <t>PLAČILA SREDSTEV V PRORAČUN EU</t>
  </si>
  <si>
    <t>III.</t>
  </si>
  <si>
    <t>JAVNOFINANČNI PRESEŽEK / PRIMANJKLJAJ (I. - II.)</t>
  </si>
  <si>
    <t>Tabela 11b: Konsolidirana bilanca javnega financiranja po metodologiji GFS - IMF</t>
  </si>
  <si>
    <t>Tabela 8: Kazalniki trga dela</t>
  </si>
  <si>
    <t>PONUDBA NA TRGU DELA</t>
  </si>
  <si>
    <t>Stopnja aktivnosti (20-64 let, v %)</t>
  </si>
  <si>
    <t>Aktivno prebivalstvo po ADS (v tisoč)</t>
  </si>
  <si>
    <t xml:space="preserve">   - letna rast (v %)</t>
  </si>
  <si>
    <t>ZAPOSLENOST IN BREZPOSELNOST</t>
  </si>
  <si>
    <t>Zaposlenost po nacionalnih računih (v tisoč)</t>
  </si>
  <si>
    <t>Delovno aktivni po ADS (v tisoč)</t>
  </si>
  <si>
    <t>Stopnja delovne aktivnosti (20-64 let, v %)</t>
  </si>
  <si>
    <t>Formalno delovno aktivni (v tisoč) *</t>
  </si>
  <si>
    <t>od teh osebe v delovnem razmerju (v tisoč)</t>
  </si>
  <si>
    <t>od teh samozaposleni (v tisoč)</t>
  </si>
  <si>
    <t>Brezposelni po ADS (v tisoč)</t>
  </si>
  <si>
    <t>Registrirani brezposelni (v tisoč)</t>
  </si>
  <si>
    <t>Stopnja brezposelnosti po ADS (v %)</t>
  </si>
  <si>
    <t>Stopnja registrirane brezposelnosti (v %)</t>
  </si>
  <si>
    <t>Vir: SURS, ZRSZ, Eurostat, napoved UMAR.</t>
  </si>
  <si>
    <t>81,2**</t>
  </si>
  <si>
    <t>3,9*</t>
  </si>
  <si>
    <t>1.037**</t>
  </si>
  <si>
    <t>0,0**</t>
  </si>
  <si>
    <t>997,0**</t>
  </si>
  <si>
    <t xml:space="preserve"> -0,2**</t>
  </si>
  <si>
    <t>78,3**</t>
  </si>
  <si>
    <t>40,0**</t>
  </si>
  <si>
    <t>5,3**</t>
  </si>
  <si>
    <t>3,9**</t>
  </si>
  <si>
    <t>2. KOREKCIJSKE POSTAVKE</t>
  </si>
  <si>
    <t xml:space="preserve">2. KOREKCIJSKE POSTAVKE </t>
  </si>
  <si>
    <r>
      <t xml:space="preserve">Dodana vrednost  po dejavnostih in bruto domači proizvod </t>
    </r>
    <r>
      <rPr>
        <i/>
        <sz val="10"/>
        <rFont val="Arial CE"/>
        <charset val="238"/>
      </rPr>
      <t>(deleži v % BDP, tekoče cene)</t>
    </r>
  </si>
  <si>
    <r>
      <t xml:space="preserve">Stroškovna struktura bruto domačega proizvoda </t>
    </r>
    <r>
      <rPr>
        <i/>
        <sz val="10"/>
        <rFont val="Arial CE"/>
        <charset val="238"/>
      </rPr>
      <t>(deleži v % BDP, tekoče cene)</t>
    </r>
  </si>
  <si>
    <r>
      <t xml:space="preserve">Izdatkovna struktura bruto domačega proizvoda </t>
    </r>
    <r>
      <rPr>
        <i/>
        <sz val="10"/>
        <rFont val="Arial CE"/>
        <charset val="238"/>
      </rPr>
      <t>(deleži v % BDP, tekoče cene)</t>
    </r>
  </si>
  <si>
    <r>
      <t>Konsolidirana bilanca javnega financiranja po metodologiji GFS - IMF</t>
    </r>
    <r>
      <rPr>
        <sz val="10"/>
        <rFont val="Arial CE"/>
        <charset val="238"/>
      </rPr>
      <t>,</t>
    </r>
    <r>
      <rPr>
        <b/>
        <sz val="10"/>
        <rFont val="Arial CE"/>
        <charset val="238"/>
      </rPr>
      <t xml:space="preserve"> prihodki </t>
    </r>
    <r>
      <rPr>
        <i/>
        <sz val="10"/>
        <rFont val="Arial CE"/>
        <charset val="238"/>
      </rPr>
      <t xml:space="preserve">(deleži v % BDP, tekoče cene) </t>
    </r>
  </si>
  <si>
    <r>
      <t>Konsolidirana bilanca javnega financiranja po metodologiji GFS - IMF</t>
    </r>
    <r>
      <rPr>
        <sz val="10"/>
        <rFont val="Arial CE"/>
        <charset val="238"/>
      </rPr>
      <t xml:space="preserve">, </t>
    </r>
    <r>
      <rPr>
        <b/>
        <sz val="10"/>
        <rFont val="Arial CE"/>
        <charset val="238"/>
      </rPr>
      <t xml:space="preserve">odhodki </t>
    </r>
    <r>
      <rPr>
        <i/>
        <sz val="10"/>
        <rFont val="Arial CE"/>
        <charset val="238"/>
      </rPr>
      <t xml:space="preserve">(deleži v % BDP, tekoče cene) </t>
    </r>
  </si>
  <si>
    <t>Opomba: 1 Merjeno v standardih kupne moči (PPS). 2 Rast vrednosti pomeni apreciacijo nacionalne valute in obratno. 3 Merilo inflacije je indeks cen življenjskih potrebščin. * Ocena na podlagi četrtletnih podatkov, saj letni podatki v času priprave napovedi še niso bili na voljo.</t>
  </si>
  <si>
    <t>Opomba: * Po statističnem registru delovno aktivnega prebivalstva, vključno z oceno samostojnih kmetov. ** Ocena na podlagi četrtletnih podatkov, saj letni podatki v času priprave napovedi še niso bili na voljo.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</si>
</sst>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_)"/>
    <numFmt numFmtId="166" formatCode="#,##0.0"/>
    <numFmt numFmtId="167" formatCode="0.000"/>
    <numFmt numFmtId="168" formatCode="0_)"/>
    <numFmt numFmtId="169" formatCode="_-* #,##0.00\ _S_I_T_-;\-* #,##0.00\ _S_I_T_-;_-* &quot;-&quot;??\ _S_I_T_-;_-@_-"/>
  </numFmts>
  <fonts count="76">
    <font>
      <sz val="9"/>
      <name val="Arial CE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9"/>
      <color rgb="FFFF0000"/>
      <name val="Arial CE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color rgb="FFFF0000"/>
      <name val="Arial CE"/>
      <charset val="238"/>
    </font>
    <font>
      <b/>
      <sz val="8.5"/>
      <name val="Arial CE"/>
      <family val="2"/>
      <charset val="238"/>
    </font>
    <font>
      <b/>
      <sz val="8.5"/>
      <name val="Arial CE"/>
      <charset val="238"/>
    </font>
    <font>
      <sz val="8.5"/>
      <name val="Arial CE"/>
      <family val="2"/>
      <charset val="238"/>
    </font>
    <font>
      <sz val="8.5"/>
      <name val="Arial CE"/>
      <charset val="238"/>
    </font>
    <font>
      <vertAlign val="superscript"/>
      <sz val="8.5"/>
      <name val="Arial CE"/>
      <charset val="238"/>
    </font>
    <font>
      <sz val="8.5"/>
      <name val="Arial"/>
      <family val="2"/>
      <charset val="238"/>
    </font>
    <font>
      <sz val="8.5"/>
      <name val="Arial CE"/>
      <family val="2"/>
    </font>
    <font>
      <sz val="8.5"/>
      <color theme="1"/>
      <name val="Arial CE"/>
      <charset val="238"/>
    </font>
    <font>
      <sz val="9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2"/>
      <color rgb="FFFF0000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</font>
    <font>
      <sz val="8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9"/>
      <color indexed="10"/>
      <name val="Arial CE"/>
      <family val="2"/>
      <charset val="238"/>
    </font>
    <font>
      <b/>
      <sz val="8"/>
      <name val="Arial CE"/>
      <family val="2"/>
    </font>
    <font>
      <sz val="9"/>
      <name val="Arial CE"/>
      <family val="2"/>
    </font>
    <font>
      <b/>
      <sz val="8.5"/>
      <name val="Arial CE"/>
      <family val="2"/>
    </font>
    <font>
      <sz val="8.5"/>
      <color indexed="10"/>
      <name val="Arial CE"/>
      <family val="2"/>
      <charset val="238"/>
    </font>
    <font>
      <b/>
      <sz val="8"/>
      <name val="Arial CE"/>
      <charset val="238"/>
    </font>
    <font>
      <sz val="8.5"/>
      <color theme="1"/>
      <name val="Arial CE"/>
    </font>
    <font>
      <b/>
      <sz val="8.5"/>
      <color indexed="10"/>
      <name val="Arial"/>
      <family val="2"/>
      <charset val="238"/>
    </font>
    <font>
      <b/>
      <sz val="8.5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</font>
    <font>
      <b/>
      <sz val="9"/>
      <color rgb="FFFF0000"/>
      <name val="Arial CE"/>
      <charset val="238"/>
    </font>
    <font>
      <sz val="12"/>
      <color indexed="10"/>
      <name val="Arial CE"/>
      <family val="2"/>
      <charset val="238"/>
    </font>
    <font>
      <b/>
      <sz val="8.5"/>
      <color rgb="FFFF0000"/>
      <name val="Arial CE"/>
      <charset val="238"/>
    </font>
    <font>
      <sz val="8.5"/>
      <color indexed="10"/>
      <name val="Arial CE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i/>
      <sz val="8.5"/>
      <name val="Arial CE"/>
      <charset val="238"/>
    </font>
    <font>
      <i/>
      <vertAlign val="superscript"/>
      <sz val="8.5"/>
      <name val="Arial CE"/>
      <charset val="238"/>
    </font>
    <font>
      <i/>
      <sz val="8.5"/>
      <name val="Arial"/>
      <family val="2"/>
      <charset val="238"/>
    </font>
    <font>
      <i/>
      <sz val="8.5"/>
      <name val="Arial"/>
      <family val="2"/>
    </font>
    <font>
      <i/>
      <vertAlign val="superscript"/>
      <sz val="8.5"/>
      <name val="Arial"/>
      <family val="2"/>
      <charset val="238"/>
    </font>
    <font>
      <vertAlign val="superscript"/>
      <sz val="8.5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 CE"/>
      <family val="2"/>
    </font>
    <font>
      <sz val="8.8000000000000007"/>
      <name val="Arial CE"/>
      <family val="2"/>
      <charset val="238"/>
    </font>
    <font>
      <sz val="8.5"/>
      <name val="Arial CE"/>
    </font>
    <font>
      <b/>
      <sz val="8.5"/>
      <name val="Arial CE"/>
    </font>
    <font>
      <b/>
      <vertAlign val="superscript"/>
      <sz val="8.5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name val="SL Swiss"/>
    </font>
    <font>
      <sz val="10"/>
      <name val="Arial CE"/>
      <family val="2"/>
      <charset val="238"/>
    </font>
    <font>
      <sz val="8.5"/>
      <color indexed="8"/>
      <name val="Arial"/>
      <family val="2"/>
      <charset val="238"/>
    </font>
    <font>
      <sz val="8.5"/>
      <color rgb="FFFF0000"/>
      <name val="Arial"/>
      <family val="2"/>
      <charset val="238"/>
    </font>
    <font>
      <sz val="8.5"/>
      <color theme="1"/>
      <name val="Arial"/>
      <family val="2"/>
      <charset val="238"/>
    </font>
    <font>
      <sz val="9"/>
      <name val="Arial"/>
      <family val="2"/>
    </font>
    <font>
      <b/>
      <sz val="8"/>
      <color rgb="FFFF0000"/>
      <name val="Arial CE"/>
      <charset val="238"/>
    </font>
    <font>
      <sz val="8.5"/>
      <color theme="1"/>
      <name val="Arial CE"/>
      <family val="2"/>
      <charset val="238"/>
    </font>
    <font>
      <sz val="8"/>
      <color theme="1"/>
      <name val="Arial CE"/>
    </font>
    <font>
      <sz val="9"/>
      <color theme="1"/>
      <name val="Arial CE"/>
      <charset val="238"/>
    </font>
    <font>
      <sz val="7"/>
      <name val="Arial"/>
      <family val="2"/>
      <charset val="238"/>
    </font>
    <font>
      <sz val="8.5"/>
      <name val="Calibri"/>
      <family val="2"/>
      <charset val="238"/>
      <scheme val="minor"/>
    </font>
    <font>
      <sz val="12"/>
      <color rgb="FFC0000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7" fillId="0" borderId="0"/>
    <xf numFmtId="0" fontId="1" fillId="0" borderId="0"/>
    <xf numFmtId="0" fontId="26" fillId="0" borderId="0"/>
    <xf numFmtId="0" fontId="63" fillId="0" borderId="0"/>
    <xf numFmtId="0" fontId="1" fillId="0" borderId="0"/>
    <xf numFmtId="1" fontId="17" fillId="0" borderId="0"/>
    <xf numFmtId="169" fontId="17" fillId="0" borderId="0" applyFont="0" applyFill="0" applyBorder="0" applyAlignment="0" applyProtection="0"/>
    <xf numFmtId="0" fontId="17" fillId="0" borderId="0"/>
  </cellStyleXfs>
  <cellXfs count="392">
    <xf numFmtId="0" fontId="0" fillId="0" borderId="0" xfId="0"/>
    <xf numFmtId="0" fontId="2" fillId="0" borderId="0" xfId="1" applyFont="1"/>
    <xf numFmtId="0" fontId="3" fillId="0" borderId="0" xfId="0" applyFont="1"/>
    <xf numFmtId="14" fontId="4" fillId="0" borderId="0" xfId="0" applyNumberFormat="1" applyFont="1"/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right"/>
    </xf>
    <xf numFmtId="0" fontId="7" fillId="0" borderId="1" xfId="1" applyFont="1" applyBorder="1"/>
    <xf numFmtId="0" fontId="7" fillId="0" borderId="1" xfId="1" applyFont="1" applyBorder="1" applyAlignment="1">
      <alignment horizontal="right"/>
    </xf>
    <xf numFmtId="0" fontId="7" fillId="0" borderId="0" xfId="1" applyFont="1"/>
    <xf numFmtId="0" fontId="6" fillId="0" borderId="0" xfId="1" applyFont="1" applyAlignment="1">
      <alignment horizontal="right"/>
    </xf>
    <xf numFmtId="0" fontId="7" fillId="0" borderId="2" xfId="1" applyFont="1" applyBorder="1"/>
    <xf numFmtId="3" fontId="8" fillId="0" borderId="2" xfId="0" applyNumberFormat="1" applyFont="1" applyBorder="1"/>
    <xf numFmtId="3" fontId="4" fillId="0" borderId="2" xfId="0" applyNumberFormat="1" applyFont="1" applyBorder="1"/>
    <xf numFmtId="0" fontId="0" fillId="0" borderId="2" xfId="0" applyBorder="1"/>
    <xf numFmtId="0" fontId="9" fillId="0" borderId="0" xfId="0" applyFont="1"/>
    <xf numFmtId="164" fontId="9" fillId="0" borderId="0" xfId="0" applyNumberFormat="1" applyFont="1"/>
    <xf numFmtId="164" fontId="10" fillId="0" borderId="0" xfId="0" applyNumberFormat="1" applyFont="1"/>
    <xf numFmtId="164" fontId="0" fillId="0" borderId="0" xfId="0" applyNumberFormat="1"/>
    <xf numFmtId="0" fontId="11" fillId="0" borderId="0" xfId="0" applyFo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0" borderId="0" xfId="0" applyNumberFormat="1" applyFont="1"/>
    <xf numFmtId="164" fontId="12" fillId="0" borderId="0" xfId="0" applyNumberFormat="1" applyFont="1"/>
    <xf numFmtId="0" fontId="12" fillId="0" borderId="0" xfId="0" applyFont="1"/>
    <xf numFmtId="0" fontId="11" fillId="0" borderId="0" xfId="1" applyFont="1"/>
    <xf numFmtId="165" fontId="11" fillId="0" borderId="0" xfId="1" applyNumberFormat="1" applyFont="1" applyAlignment="1">
      <alignment horizontal="right"/>
    </xf>
    <xf numFmtId="165" fontId="12" fillId="0" borderId="0" xfId="0" applyNumberFormat="1" applyFont="1"/>
    <xf numFmtId="164" fontId="14" fillId="0" borderId="0" xfId="0" applyNumberFormat="1" applyFont="1"/>
    <xf numFmtId="165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5" fontId="12" fillId="0" borderId="0" xfId="1" applyNumberFormat="1" applyFont="1" applyAlignment="1">
      <alignment horizontal="right"/>
    </xf>
    <xf numFmtId="165" fontId="0" fillId="0" borderId="0" xfId="0" applyNumberFormat="1"/>
    <xf numFmtId="0" fontId="11" fillId="0" borderId="0" xfId="0" applyFont="1" applyAlignment="1">
      <alignment horizontal="right"/>
    </xf>
    <xf numFmtId="165" fontId="11" fillId="0" borderId="0" xfId="0" applyNumberFormat="1" applyFont="1"/>
    <xf numFmtId="0" fontId="9" fillId="0" borderId="0" xfId="0" applyFont="1" applyAlignment="1">
      <alignment horizontal="right"/>
    </xf>
    <xf numFmtId="165" fontId="14" fillId="0" borderId="0" xfId="0" applyNumberFormat="1" applyFont="1" applyAlignment="1">
      <alignment horizontal="right"/>
    </xf>
    <xf numFmtId="0" fontId="10" fillId="0" borderId="0" xfId="0" applyFont="1"/>
    <xf numFmtId="1" fontId="0" fillId="0" borderId="0" xfId="0" applyNumberFormat="1"/>
    <xf numFmtId="166" fontId="11" fillId="0" borderId="0" xfId="0" applyNumberFormat="1" applyFont="1" applyAlignment="1">
      <alignment horizontal="right"/>
    </xf>
    <xf numFmtId="166" fontId="11" fillId="0" borderId="0" xfId="0" applyNumberFormat="1" applyFont="1"/>
    <xf numFmtId="3" fontId="14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  <xf numFmtId="164" fontId="11" fillId="0" borderId="0" xfId="0" applyNumberFormat="1" applyFont="1"/>
    <xf numFmtId="167" fontId="11" fillId="0" borderId="0" xfId="0" applyNumberFormat="1" applyFont="1"/>
    <xf numFmtId="167" fontId="11" fillId="0" borderId="0" xfId="0" applyNumberFormat="1" applyFont="1" applyAlignment="1">
      <alignment horizontal="right"/>
    </xf>
    <xf numFmtId="0" fontId="15" fillId="0" borderId="2" xfId="0" applyFont="1" applyBorder="1"/>
    <xf numFmtId="164" fontId="11" fillId="0" borderId="2" xfId="0" applyNumberFormat="1" applyFont="1" applyBorder="1"/>
    <xf numFmtId="164" fontId="12" fillId="0" borderId="2" xfId="0" applyNumberFormat="1" applyFont="1" applyBorder="1"/>
    <xf numFmtId="0" fontId="12" fillId="0" borderId="0" xfId="1" applyFont="1"/>
    <xf numFmtId="164" fontId="3" fillId="0" borderId="0" xfId="0" applyNumberFormat="1" applyFont="1"/>
    <xf numFmtId="1" fontId="11" fillId="0" borderId="0" xfId="0" applyNumberFormat="1" applyFont="1" applyAlignment="1">
      <alignment horizontal="right"/>
    </xf>
    <xf numFmtId="1" fontId="12" fillId="0" borderId="0" xfId="0" applyNumberFormat="1" applyFont="1"/>
    <xf numFmtId="167" fontId="12" fillId="0" borderId="0" xfId="0" applyNumberFormat="1" applyFont="1"/>
    <xf numFmtId="3" fontId="11" fillId="0" borderId="0" xfId="0" applyNumberFormat="1" applyFont="1" applyFill="1" applyAlignment="1">
      <alignment horizontal="right"/>
    </xf>
    <xf numFmtId="3" fontId="12" fillId="0" borderId="0" xfId="0" applyNumberFormat="1" applyFont="1" applyFill="1"/>
    <xf numFmtId="164" fontId="12" fillId="0" borderId="0" xfId="0" applyNumberFormat="1" applyFont="1" applyFill="1"/>
    <xf numFmtId="166" fontId="11" fillId="0" borderId="0" xfId="0" applyNumberFormat="1" applyFont="1" applyFill="1"/>
    <xf numFmtId="166" fontId="14" fillId="0" borderId="0" xfId="0" applyNumberFormat="1" applyFont="1" applyFill="1" applyAlignment="1">
      <alignment horizontal="right"/>
    </xf>
    <xf numFmtId="0" fontId="18" fillId="0" borderId="0" xfId="0" applyFont="1"/>
    <xf numFmtId="0" fontId="19" fillId="0" borderId="0" xfId="0" applyFont="1"/>
    <xf numFmtId="0" fontId="17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2" fillId="0" borderId="0" xfId="2" applyFont="1"/>
    <xf numFmtId="0" fontId="3" fillId="0" borderId="0" xfId="0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23" fillId="0" borderId="0" xfId="0" applyFont="1"/>
    <xf numFmtId="0" fontId="2" fillId="0" borderId="0" xfId="3" applyFont="1"/>
    <xf numFmtId="0" fontId="19" fillId="0" borderId="0" xfId="3" applyFont="1"/>
    <xf numFmtId="0" fontId="24" fillId="0" borderId="0" xfId="3" applyFont="1"/>
    <xf numFmtId="0" fontId="2" fillId="0" borderId="0" xfId="4" applyFont="1"/>
    <xf numFmtId="0" fontId="2" fillId="0" borderId="0" xfId="5" applyFont="1"/>
    <xf numFmtId="0" fontId="25" fillId="0" borderId="0" xfId="0" applyFont="1"/>
    <xf numFmtId="0" fontId="2" fillId="0" borderId="0" xfId="6" applyFont="1"/>
    <xf numFmtId="0" fontId="2" fillId="0" borderId="0" xfId="7" applyFont="1"/>
    <xf numFmtId="0" fontId="27" fillId="0" borderId="0" xfId="0" applyFont="1"/>
    <xf numFmtId="164" fontId="7" fillId="0" borderId="0" xfId="0" applyNumberFormat="1" applyFont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12" fillId="0" borderId="2" xfId="0" applyFont="1" applyBorder="1"/>
    <xf numFmtId="0" fontId="12" fillId="0" borderId="3" xfId="0" applyFont="1" applyBorder="1"/>
    <xf numFmtId="0" fontId="20" fillId="0" borderId="3" xfId="0" applyFont="1" applyBorder="1"/>
    <xf numFmtId="0" fontId="12" fillId="0" borderId="4" xfId="0" applyFont="1" applyBorder="1"/>
    <xf numFmtId="0" fontId="28" fillId="0" borderId="0" xfId="0" applyFont="1" applyAlignment="1">
      <alignment horizontal="center"/>
    </xf>
    <xf numFmtId="168" fontId="20" fillId="0" borderId="0" xfId="0" applyNumberFormat="1" applyFont="1" applyAlignment="1">
      <alignment horizontal="right"/>
    </xf>
    <xf numFmtId="168" fontId="20" fillId="0" borderId="1" xfId="0" applyNumberFormat="1" applyFont="1" applyBorder="1" applyAlignment="1">
      <alignment horizontal="right"/>
    </xf>
    <xf numFmtId="168" fontId="20" fillId="0" borderId="5" xfId="0" applyNumberFormat="1" applyFont="1" applyBorder="1" applyAlignment="1">
      <alignment horizontal="right"/>
    </xf>
    <xf numFmtId="0" fontId="29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right"/>
    </xf>
    <xf numFmtId="0" fontId="30" fillId="0" borderId="7" xfId="0" applyFont="1" applyBorder="1" applyAlignment="1">
      <alignment horizontal="left"/>
    </xf>
    <xf numFmtId="0" fontId="12" fillId="0" borderId="1" xfId="0" applyFont="1" applyBorder="1"/>
    <xf numFmtId="0" fontId="12" fillId="0" borderId="5" xfId="0" applyFont="1" applyBorder="1"/>
    <xf numFmtId="165" fontId="15" fillId="0" borderId="0" xfId="0" applyNumberFormat="1" applyFont="1" applyAlignment="1">
      <alignment horizontal="left"/>
    </xf>
    <xf numFmtId="166" fontId="12" fillId="0" borderId="0" xfId="0" applyNumberFormat="1" applyFont="1"/>
    <xf numFmtId="166" fontId="12" fillId="0" borderId="5" xfId="0" applyNumberFormat="1" applyFont="1" applyBorder="1"/>
    <xf numFmtId="0" fontId="15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166" fontId="10" fillId="0" borderId="0" xfId="0" applyNumberFormat="1" applyFont="1"/>
    <xf numFmtId="166" fontId="10" fillId="0" borderId="5" xfId="0" applyNumberFormat="1" applyFont="1" applyBorder="1"/>
    <xf numFmtId="0" fontId="32" fillId="0" borderId="2" xfId="0" applyFont="1" applyBorder="1" applyAlignment="1">
      <alignment horizontal="right"/>
    </xf>
    <xf numFmtId="166" fontId="27" fillId="0" borderId="2" xfId="0" applyNumberFormat="1" applyFont="1" applyBorder="1"/>
    <xf numFmtId="166" fontId="33" fillId="0" borderId="2" xfId="0" applyNumberFormat="1" applyFont="1" applyBorder="1"/>
    <xf numFmtId="166" fontId="33" fillId="0" borderId="6" xfId="0" applyNumberFormat="1" applyFont="1" applyBorder="1"/>
    <xf numFmtId="0" fontId="32" fillId="0" borderId="0" xfId="0" applyFont="1" applyAlignment="1">
      <alignment horizontal="right"/>
    </xf>
    <xf numFmtId="0" fontId="27" fillId="0" borderId="1" xfId="0" applyFont="1" applyBorder="1"/>
    <xf numFmtId="164" fontId="34" fillId="0" borderId="0" xfId="8" applyNumberFormat="1" applyFont="1"/>
    <xf numFmtId="166" fontId="35" fillId="0" borderId="0" xfId="9" applyNumberFormat="1" applyFont="1"/>
    <xf numFmtId="166" fontId="36" fillId="0" borderId="0" xfId="9" applyNumberFormat="1" applyFont="1"/>
    <xf numFmtId="164" fontId="11" fillId="0" borderId="0" xfId="8" applyNumberFormat="1" applyFont="1"/>
    <xf numFmtId="164" fontId="37" fillId="0" borderId="0" xfId="8" applyNumberFormat="1" applyFont="1"/>
    <xf numFmtId="0" fontId="2" fillId="0" borderId="2" xfId="2" applyFont="1" applyBorder="1"/>
    <xf numFmtId="0" fontId="27" fillId="0" borderId="2" xfId="0" applyFont="1" applyBorder="1"/>
    <xf numFmtId="0" fontId="20" fillId="0" borderId="0" xfId="0" applyFont="1" applyAlignment="1">
      <alignment horizontal="right"/>
    </xf>
    <xf numFmtId="0" fontId="20" fillId="0" borderId="1" xfId="0" applyFont="1" applyBorder="1" applyAlignment="1">
      <alignment horizontal="right"/>
    </xf>
    <xf numFmtId="0" fontId="38" fillId="0" borderId="2" xfId="0" applyFont="1" applyBorder="1" applyAlignment="1">
      <alignment horizontal="right"/>
    </xf>
    <xf numFmtId="0" fontId="30" fillId="0" borderId="2" xfId="0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27" fillId="0" borderId="0" xfId="0" applyNumberFormat="1" applyFont="1"/>
    <xf numFmtId="164" fontId="10" fillId="0" borderId="0" xfId="0" applyNumberFormat="1" applyFont="1" applyAlignment="1">
      <alignment horizontal="right"/>
    </xf>
    <xf numFmtId="164" fontId="36" fillId="0" borderId="0" xfId="0" applyNumberFormat="1" applyFont="1" applyAlignment="1">
      <alignment horizontal="right"/>
    </xf>
    <xf numFmtId="164" fontId="33" fillId="0" borderId="2" xfId="0" applyNumberFormat="1" applyFont="1" applyBorder="1"/>
    <xf numFmtId="164" fontId="33" fillId="0" borderId="0" xfId="0" applyNumberFormat="1" applyFont="1"/>
    <xf numFmtId="0" fontId="40" fillId="0" borderId="0" xfId="0" applyFont="1"/>
    <xf numFmtId="0" fontId="6" fillId="0" borderId="0" xfId="0" applyFont="1"/>
    <xf numFmtId="0" fontId="20" fillId="0" borderId="2" xfId="0" applyFont="1" applyBorder="1" applyAlignment="1">
      <alignment horizontal="right"/>
    </xf>
    <xf numFmtId="0" fontId="7" fillId="0" borderId="7" xfId="3" applyFont="1" applyBorder="1"/>
    <xf numFmtId="0" fontId="7" fillId="0" borderId="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3" applyFont="1" applyAlignment="1">
      <alignment horizontal="right"/>
    </xf>
    <xf numFmtId="0" fontId="6" fillId="0" borderId="7" xfId="3" applyFont="1" applyBorder="1"/>
    <xf numFmtId="166" fontId="41" fillId="0" borderId="0" xfId="0" applyNumberFormat="1" applyFont="1"/>
    <xf numFmtId="0" fontId="8" fillId="0" borderId="0" xfId="0" applyFont="1"/>
    <xf numFmtId="0" fontId="10" fillId="0" borderId="0" xfId="3" applyFont="1"/>
    <xf numFmtId="166" fontId="27" fillId="0" borderId="0" xfId="0" applyNumberFormat="1" applyFont="1"/>
    <xf numFmtId="0" fontId="12" fillId="0" borderId="0" xfId="3" applyFont="1"/>
    <xf numFmtId="0" fontId="12" fillId="0" borderId="0" xfId="3" applyFont="1" applyAlignment="1">
      <alignment horizontal="left" wrapText="1"/>
    </xf>
    <xf numFmtId="0" fontId="12" fillId="0" borderId="0" xfId="3" applyFont="1" applyAlignment="1">
      <alignment wrapText="1"/>
    </xf>
    <xf numFmtId="0" fontId="6" fillId="0" borderId="2" xfId="3" applyFont="1" applyBorder="1"/>
    <xf numFmtId="3" fontId="27" fillId="0" borderId="2" xfId="0" applyNumberFormat="1" applyFont="1" applyBorder="1"/>
    <xf numFmtId="3" fontId="12" fillId="0" borderId="2" xfId="0" applyNumberFormat="1" applyFont="1" applyBorder="1"/>
    <xf numFmtId="0" fontId="6" fillId="0" borderId="0" xfId="3" applyFont="1"/>
    <xf numFmtId="3" fontId="20" fillId="0" borderId="2" xfId="3" applyNumberFormat="1" applyFont="1" applyBorder="1" applyAlignment="1">
      <alignment horizontal="right"/>
    </xf>
    <xf numFmtId="3" fontId="20" fillId="0" borderId="0" xfId="3" applyNumberFormat="1" applyFont="1" applyAlignment="1">
      <alignment horizontal="right"/>
    </xf>
    <xf numFmtId="0" fontId="20" fillId="0" borderId="7" xfId="0" applyFont="1" applyBorder="1" applyAlignment="1">
      <alignment horizontal="right"/>
    </xf>
    <xf numFmtId="0" fontId="7" fillId="0" borderId="2" xfId="3" applyFont="1" applyBorder="1" applyAlignment="1">
      <alignment horizontal="right"/>
    </xf>
    <xf numFmtId="0" fontId="0" fillId="0" borderId="2" xfId="0" applyBorder="1" applyAlignment="1">
      <alignment horizontal="right"/>
    </xf>
    <xf numFmtId="0" fontId="27" fillId="0" borderId="0" xfId="0" applyFont="1" applyAlignment="1">
      <alignment horizontal="right"/>
    </xf>
    <xf numFmtId="0" fontId="42" fillId="0" borderId="0" xfId="0" applyFont="1"/>
    <xf numFmtId="0" fontId="38" fillId="0" borderId="2" xfId="3" applyFont="1" applyBorder="1"/>
    <xf numFmtId="0" fontId="38" fillId="0" borderId="0" xfId="3" applyFont="1"/>
    <xf numFmtId="0" fontId="43" fillId="0" borderId="0" xfId="9" applyFont="1"/>
    <xf numFmtId="0" fontId="43" fillId="0" borderId="3" xfId="9" applyFont="1" applyBorder="1"/>
    <xf numFmtId="0" fontId="43" fillId="0" borderId="4" xfId="9" applyFont="1" applyBorder="1"/>
    <xf numFmtId="0" fontId="7" fillId="0" borderId="4" xfId="0" applyFont="1" applyBorder="1"/>
    <xf numFmtId="0" fontId="7" fillId="0" borderId="3" xfId="0" applyFont="1" applyBorder="1"/>
    <xf numFmtId="0" fontId="44" fillId="0" borderId="0" xfId="9" applyFont="1" applyAlignment="1">
      <alignment horizontal="center"/>
    </xf>
    <xf numFmtId="0" fontId="45" fillId="0" borderId="0" xfId="9" applyFont="1" applyAlignment="1">
      <alignment horizontal="center"/>
    </xf>
    <xf numFmtId="0" fontId="45" fillId="0" borderId="1" xfId="9" applyFont="1" applyBorder="1" applyAlignment="1">
      <alignment horizontal="center"/>
    </xf>
    <xf numFmtId="0" fontId="44" fillId="0" borderId="2" xfId="9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4" fillId="0" borderId="0" xfId="9" applyFont="1"/>
    <xf numFmtId="0" fontId="43" fillId="0" borderId="1" xfId="9" applyFont="1" applyBorder="1"/>
    <xf numFmtId="0" fontId="43" fillId="0" borderId="5" xfId="9" applyFont="1" applyBorder="1"/>
    <xf numFmtId="166" fontId="36" fillId="0" borderId="5" xfId="9" applyNumberFormat="1" applyFont="1" applyBorder="1"/>
    <xf numFmtId="166" fontId="43" fillId="0" borderId="0" xfId="9" applyNumberFormat="1" applyFont="1"/>
    <xf numFmtId="166" fontId="14" fillId="0" borderId="0" xfId="9" applyNumberFormat="1" applyFont="1"/>
    <xf numFmtId="166" fontId="14" fillId="0" borderId="5" xfId="9" applyNumberFormat="1" applyFont="1" applyBorder="1"/>
    <xf numFmtId="0" fontId="44" fillId="0" borderId="2" xfId="9" applyFont="1" applyBorder="1"/>
    <xf numFmtId="4" fontId="43" fillId="0" borderId="2" xfId="9" applyNumberFormat="1" applyFont="1" applyBorder="1"/>
    <xf numFmtId="0" fontId="43" fillId="0" borderId="2" xfId="9" applyFont="1" applyBorder="1"/>
    <xf numFmtId="4" fontId="43" fillId="0" borderId="6" xfId="9" applyNumberFormat="1" applyFont="1" applyBorder="1"/>
    <xf numFmtId="0" fontId="44" fillId="0" borderId="1" xfId="9" applyFont="1" applyBorder="1"/>
    <xf numFmtId="4" fontId="43" fillId="0" borderId="0" xfId="9" applyNumberFormat="1" applyFont="1"/>
    <xf numFmtId="0" fontId="14" fillId="0" borderId="0" xfId="9" applyFont="1"/>
    <xf numFmtId="0" fontId="46" fillId="0" borderId="2" xfId="9" applyFont="1" applyBorder="1" applyAlignment="1">
      <alignment horizontal="center"/>
    </xf>
    <xf numFmtId="0" fontId="45" fillId="0" borderId="0" xfId="9" applyFont="1"/>
    <xf numFmtId="0" fontId="45" fillId="0" borderId="1" xfId="9" applyFont="1" applyBorder="1"/>
    <xf numFmtId="0" fontId="6" fillId="0" borderId="9" xfId="0" applyFont="1" applyBorder="1" applyAlignment="1">
      <alignment horizontal="right"/>
    </xf>
    <xf numFmtId="0" fontId="6" fillId="0" borderId="2" xfId="1" applyFont="1" applyBorder="1" applyAlignment="1">
      <alignment horizontal="right"/>
    </xf>
    <xf numFmtId="164" fontId="43" fillId="0" borderId="0" xfId="9" applyNumberFormat="1" applyFont="1"/>
    <xf numFmtId="164" fontId="47" fillId="0" borderId="0" xfId="9" applyNumberFormat="1" applyFont="1"/>
    <xf numFmtId="164" fontId="36" fillId="0" borderId="0" xfId="9" applyNumberFormat="1" applyFont="1"/>
    <xf numFmtId="0" fontId="36" fillId="0" borderId="0" xfId="9" applyFont="1"/>
    <xf numFmtId="164" fontId="48" fillId="0" borderId="0" xfId="9" applyNumberFormat="1" applyFont="1"/>
    <xf numFmtId="164" fontId="14" fillId="0" borderId="0" xfId="9" applyNumberFormat="1" applyFont="1"/>
    <xf numFmtId="0" fontId="49" fillId="0" borderId="0" xfId="3" applyFont="1"/>
    <xf numFmtId="164" fontId="51" fillId="0" borderId="0" xfId="9" applyNumberFormat="1" applyFont="1"/>
    <xf numFmtId="164" fontId="52" fillId="0" borderId="0" xfId="9" applyNumberFormat="1" applyFont="1"/>
    <xf numFmtId="166" fontId="48" fillId="0" borderId="0" xfId="9" applyNumberFormat="1" applyFont="1"/>
    <xf numFmtId="0" fontId="51" fillId="0" borderId="2" xfId="9" applyFont="1" applyBorder="1"/>
    <xf numFmtId="164" fontId="52" fillId="0" borderId="2" xfId="9" applyNumberFormat="1" applyFont="1" applyBorder="1"/>
    <xf numFmtId="164" fontId="51" fillId="0" borderId="2" xfId="9" applyNumberFormat="1" applyFont="1" applyBorder="1"/>
    <xf numFmtId="0" fontId="51" fillId="0" borderId="1" xfId="9" applyFont="1" applyBorder="1"/>
    <xf numFmtId="0" fontId="14" fillId="0" borderId="1" xfId="9" applyFont="1" applyBorder="1"/>
    <xf numFmtId="168" fontId="20" fillId="0" borderId="0" xfId="0" applyNumberFormat="1" applyFont="1" applyBorder="1" applyAlignment="1">
      <alignment horizontal="right"/>
    </xf>
    <xf numFmtId="0" fontId="12" fillId="0" borderId="0" xfId="0" applyFont="1" applyBorder="1"/>
    <xf numFmtId="166" fontId="12" fillId="0" borderId="0" xfId="0" applyNumberFormat="1" applyFont="1" applyBorder="1"/>
    <xf numFmtId="166" fontId="10" fillId="0" borderId="0" xfId="0" applyNumberFormat="1" applyFont="1" applyBorder="1"/>
    <xf numFmtId="0" fontId="45" fillId="0" borderId="10" xfId="9" applyFont="1" applyBorder="1" applyAlignment="1">
      <alignment horizontal="center"/>
    </xf>
    <xf numFmtId="0" fontId="45" fillId="0" borderId="0" xfId="9" applyFont="1" applyBorder="1" applyAlignment="1">
      <alignment horizontal="center"/>
    </xf>
    <xf numFmtId="0" fontId="43" fillId="0" borderId="0" xfId="9" applyFont="1" applyBorder="1"/>
    <xf numFmtId="166" fontId="36" fillId="0" borderId="0" xfId="9" applyNumberFormat="1" applyFont="1" applyBorder="1"/>
    <xf numFmtId="166" fontId="14" fillId="0" borderId="0" xfId="9" applyNumberFormat="1" applyFont="1" applyBorder="1"/>
    <xf numFmtId="0" fontId="29" fillId="0" borderId="0" xfId="2" applyFont="1"/>
    <xf numFmtId="0" fontId="56" fillId="0" borderId="7" xfId="0" applyFont="1" applyBorder="1" applyAlignment="1">
      <alignment horizontal="right"/>
    </xf>
    <xf numFmtId="0" fontId="56" fillId="0" borderId="0" xfId="0" applyFont="1" applyAlignment="1">
      <alignment horizontal="center"/>
    </xf>
    <xf numFmtId="0" fontId="57" fillId="0" borderId="2" xfId="0" applyFont="1" applyBorder="1" applyAlignment="1">
      <alignment horizontal="right"/>
    </xf>
    <xf numFmtId="166" fontId="58" fillId="0" borderId="0" xfId="0" applyNumberFormat="1" applyFont="1"/>
    <xf numFmtId="166" fontId="58" fillId="0" borderId="2" xfId="0" applyNumberFormat="1" applyFont="1" applyBorder="1"/>
    <xf numFmtId="165" fontId="15" fillId="0" borderId="1" xfId="0" applyNumberFormat="1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166" fontId="59" fillId="0" borderId="2" xfId="0" applyNumberFormat="1" applyFont="1" applyBorder="1"/>
    <xf numFmtId="0" fontId="29" fillId="0" borderId="0" xfId="0" applyFont="1" applyAlignment="1">
      <alignment horizontal="left"/>
    </xf>
    <xf numFmtId="164" fontId="34" fillId="0" borderId="0" xfId="0" applyNumberFormat="1" applyFont="1" applyAlignment="1">
      <alignment horizontal="left"/>
    </xf>
    <xf numFmtId="166" fontId="8" fillId="0" borderId="0" xfId="0" applyNumberFormat="1" applyFont="1"/>
    <xf numFmtId="0" fontId="11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164" fontId="15" fillId="0" borderId="2" xfId="0" applyNumberFormat="1" applyFont="1" applyBorder="1"/>
    <xf numFmtId="164" fontId="15" fillId="0" borderId="1" xfId="0" applyNumberFormat="1" applyFon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31" fillId="0" borderId="0" xfId="0" applyNumberFormat="1" applyFont="1" applyAlignment="1">
      <alignment horizontal="left"/>
    </xf>
    <xf numFmtId="164" fontId="56" fillId="0" borderId="9" xfId="0" applyNumberFormat="1" applyFont="1" applyBorder="1" applyAlignment="1">
      <alignment horizontal="left"/>
    </xf>
    <xf numFmtId="0" fontId="48" fillId="0" borderId="0" xfId="0" applyFont="1"/>
    <xf numFmtId="0" fontId="7" fillId="0" borderId="0" xfId="6" applyFont="1"/>
    <xf numFmtId="0" fontId="7" fillId="0" borderId="2" xfId="6" applyFont="1" applyBorder="1" applyAlignment="1">
      <alignment horizontal="right"/>
    </xf>
    <xf numFmtId="0" fontId="7" fillId="0" borderId="0" xfId="6" applyFont="1" applyAlignment="1">
      <alignment horizontal="right"/>
    </xf>
    <xf numFmtId="0" fontId="7" fillId="0" borderId="7" xfId="6" applyFont="1" applyBorder="1"/>
    <xf numFmtId="0" fontId="7" fillId="0" borderId="1" xfId="6" applyFont="1" applyBorder="1" applyAlignment="1">
      <alignment horizontal="right"/>
    </xf>
    <xf numFmtId="0" fontId="7" fillId="0" borderId="2" xfId="6" applyFont="1" applyBorder="1"/>
    <xf numFmtId="164" fontId="36" fillId="0" borderId="0" xfId="6" applyNumberFormat="1" applyFont="1"/>
    <xf numFmtId="0" fontId="39" fillId="0" borderId="0" xfId="0" applyFont="1"/>
    <xf numFmtId="164" fontId="14" fillId="0" borderId="0" xfId="6" applyNumberFormat="1" applyFont="1"/>
    <xf numFmtId="164" fontId="43" fillId="0" borderId="0" xfId="0" applyNumberFormat="1" applyFont="1"/>
    <xf numFmtId="164" fontId="61" fillId="0" borderId="0" xfId="0" applyNumberFormat="1" applyFont="1"/>
    <xf numFmtId="164" fontId="43" fillId="0" borderId="0" xfId="0" applyNumberFormat="1" applyFont="1" applyAlignment="1">
      <alignment horizontal="right"/>
    </xf>
    <xf numFmtId="164" fontId="43" fillId="0" borderId="2" xfId="0" applyNumberFormat="1" applyFont="1" applyBorder="1"/>
    <xf numFmtId="164" fontId="11" fillId="0" borderId="0" xfId="8" applyNumberFormat="1" applyFont="1" applyAlignment="1">
      <alignment horizontal="left" wrapText="1"/>
    </xf>
    <xf numFmtId="0" fontId="62" fillId="0" borderId="0" xfId="4" applyFont="1"/>
    <xf numFmtId="3" fontId="26" fillId="0" borderId="0" xfId="10" applyNumberFormat="1" applyFont="1" applyAlignment="1">
      <alignment horizontal="right"/>
    </xf>
    <xf numFmtId="166" fontId="25" fillId="0" borderId="0" xfId="0" applyNumberFormat="1" applyFont="1"/>
    <xf numFmtId="1" fontId="25" fillId="0" borderId="0" xfId="0" applyNumberFormat="1" applyFont="1"/>
    <xf numFmtId="0" fontId="2" fillId="0" borderId="0" xfId="11" applyFont="1"/>
    <xf numFmtId="3" fontId="64" fillId="0" borderId="0" xfId="11" applyNumberFormat="1" applyFont="1"/>
    <xf numFmtId="1" fontId="64" fillId="0" borderId="2" xfId="12" applyFont="1" applyBorder="1"/>
    <xf numFmtId="3" fontId="64" fillId="0" borderId="2" xfId="11" applyNumberFormat="1" applyFont="1" applyBorder="1"/>
    <xf numFmtId="1" fontId="14" fillId="0" borderId="0" xfId="12" applyFont="1"/>
    <xf numFmtId="0" fontId="14" fillId="0" borderId="0" xfId="0" applyFont="1"/>
    <xf numFmtId="0" fontId="14" fillId="0" borderId="1" xfId="0" applyFont="1" applyBorder="1"/>
    <xf numFmtId="0" fontId="0" fillId="0" borderId="1" xfId="0" applyBorder="1"/>
    <xf numFmtId="3" fontId="36" fillId="0" borderId="0" xfId="11" applyNumberFormat="1" applyFont="1"/>
    <xf numFmtId="0" fontId="36" fillId="0" borderId="0" xfId="12" applyNumberFormat="1" applyFont="1"/>
    <xf numFmtId="1" fontId="36" fillId="0" borderId="0" xfId="12" applyFont="1"/>
    <xf numFmtId="3" fontId="36" fillId="0" borderId="2" xfId="11" applyNumberFormat="1" applyFont="1" applyBorder="1"/>
    <xf numFmtId="3" fontId="14" fillId="0" borderId="2" xfId="11" applyNumberFormat="1" applyFont="1" applyBorder="1" applyAlignment="1">
      <alignment horizontal="right"/>
    </xf>
    <xf numFmtId="3" fontId="14" fillId="0" borderId="0" xfId="11" applyNumberFormat="1" applyFont="1"/>
    <xf numFmtId="3" fontId="14" fillId="0" borderId="0" xfId="12" applyNumberFormat="1" applyFont="1"/>
    <xf numFmtId="3" fontId="14" fillId="0" borderId="0" xfId="0" applyNumberFormat="1" applyFont="1"/>
    <xf numFmtId="3" fontId="14" fillId="0" borderId="0" xfId="10" applyNumberFormat="1" applyFont="1" applyAlignment="1">
      <alignment horizontal="right"/>
    </xf>
    <xf numFmtId="3" fontId="0" fillId="0" borderId="0" xfId="0" applyNumberFormat="1"/>
    <xf numFmtId="3" fontId="14" fillId="0" borderId="0" xfId="2" applyNumberFormat="1" applyFont="1" applyAlignment="1">
      <alignment horizontal="right"/>
    </xf>
    <xf numFmtId="3" fontId="14" fillId="0" borderId="0" xfId="2" applyNumberFormat="1" applyFont="1"/>
    <xf numFmtId="3" fontId="65" fillId="0" borderId="0" xfId="13" applyNumberFormat="1" applyFont="1" applyFill="1" applyBorder="1" applyAlignment="1">
      <alignment horizontal="right" wrapText="1"/>
    </xf>
    <xf numFmtId="1" fontId="14" fillId="0" borderId="0" xfId="0" applyNumberFormat="1" applyFont="1"/>
    <xf numFmtId="3" fontId="14" fillId="0" borderId="0" xfId="11" applyNumberFormat="1" applyFont="1" applyAlignment="1">
      <alignment wrapText="1"/>
    </xf>
    <xf numFmtId="1" fontId="14" fillId="0" borderId="0" xfId="0" applyNumberFormat="1" applyFont="1" applyAlignment="1">
      <alignment horizontal="right"/>
    </xf>
    <xf numFmtId="3" fontId="14" fillId="0" borderId="2" xfId="12" applyNumberFormat="1" applyFont="1" applyBorder="1"/>
    <xf numFmtId="0" fontId="14" fillId="0" borderId="2" xfId="0" applyFont="1" applyBorder="1"/>
    <xf numFmtId="3" fontId="14" fillId="0" borderId="1" xfId="0" applyNumberFormat="1" applyFont="1" applyBorder="1"/>
    <xf numFmtId="3" fontId="66" fillId="0" borderId="1" xfId="0" applyNumberFormat="1" applyFont="1" applyBorder="1"/>
    <xf numFmtId="3" fontId="67" fillId="0" borderId="0" xfId="11" applyNumberFormat="1" applyFont="1"/>
    <xf numFmtId="0" fontId="23" fillId="0" borderId="0" xfId="14" applyFont="1"/>
    <xf numFmtId="0" fontId="40" fillId="0" borderId="0" xfId="14" applyFont="1"/>
    <xf numFmtId="0" fontId="11" fillId="0" borderId="0" xfId="14" applyFont="1"/>
    <xf numFmtId="0" fontId="48" fillId="0" borderId="0" xfId="14" applyFont="1"/>
    <xf numFmtId="0" fontId="48" fillId="0" borderId="2" xfId="14" applyFont="1" applyBorder="1"/>
    <xf numFmtId="164" fontId="7" fillId="0" borderId="0" xfId="14" applyNumberFormat="1" applyFont="1" applyAlignment="1">
      <alignment horizontal="right"/>
    </xf>
    <xf numFmtId="0" fontId="11" fillId="0" borderId="2" xfId="14" applyFont="1" applyBorder="1"/>
    <xf numFmtId="0" fontId="20" fillId="0" borderId="2" xfId="14" applyFont="1" applyBorder="1" applyAlignment="1">
      <alignment horizontal="right"/>
    </xf>
    <xf numFmtId="0" fontId="68" fillId="0" borderId="0" xfId="14" applyFont="1" applyAlignment="1">
      <alignment horizontal="right"/>
    </xf>
    <xf numFmtId="0" fontId="7" fillId="0" borderId="1" xfId="14" applyFont="1" applyBorder="1" applyAlignment="1">
      <alignment horizontal="right"/>
    </xf>
    <xf numFmtId="0" fontId="7" fillId="0" borderId="0" xfId="14" applyFont="1" applyAlignment="1">
      <alignment horizontal="right"/>
    </xf>
    <xf numFmtId="0" fontId="46" fillId="0" borderId="2" xfId="14" applyFont="1" applyBorder="1" applyAlignment="1">
      <alignment horizontal="right"/>
    </xf>
    <xf numFmtId="0" fontId="6" fillId="0" borderId="2" xfId="14" applyFont="1" applyBorder="1" applyAlignment="1">
      <alignment horizontal="right"/>
    </xf>
    <xf numFmtId="0" fontId="47" fillId="0" borderId="0" xfId="14" applyFont="1"/>
    <xf numFmtId="166" fontId="9" fillId="0" borderId="0" xfId="14" applyNumberFormat="1" applyFont="1"/>
    <xf numFmtId="166" fontId="10" fillId="0" borderId="0" xfId="14" applyNumberFormat="1" applyFont="1"/>
    <xf numFmtId="166" fontId="11" fillId="0" borderId="0" xfId="14" applyNumberFormat="1" applyFont="1"/>
    <xf numFmtId="166" fontId="12" fillId="0" borderId="0" xfId="14" applyNumberFormat="1" applyFont="1"/>
    <xf numFmtId="166" fontId="12" fillId="0" borderId="0" xfId="14" applyNumberFormat="1" applyFont="1" applyAlignment="1">
      <alignment horizontal="right"/>
    </xf>
    <xf numFmtId="0" fontId="14" fillId="0" borderId="0" xfId="14" applyFont="1"/>
    <xf numFmtId="166" fontId="27" fillId="0" borderId="0" xfId="14" applyNumberFormat="1" applyFont="1"/>
    <xf numFmtId="0" fontId="3" fillId="0" borderId="0" xfId="14" applyFont="1"/>
    <xf numFmtId="166" fontId="33" fillId="0" borderId="0" xfId="14" applyNumberFormat="1" applyFont="1"/>
    <xf numFmtId="0" fontId="47" fillId="0" borderId="2" xfId="14" applyFont="1" applyBorder="1"/>
    <xf numFmtId="166" fontId="9" fillId="0" borderId="2" xfId="14" applyNumberFormat="1" applyFont="1" applyBorder="1"/>
    <xf numFmtId="166" fontId="10" fillId="0" borderId="2" xfId="14" applyNumberFormat="1" applyFont="1" applyBorder="1"/>
    <xf numFmtId="166" fontId="33" fillId="0" borderId="2" xfId="14" applyNumberFormat="1" applyFont="1" applyBorder="1"/>
    <xf numFmtId="0" fontId="3" fillId="0" borderId="2" xfId="14" applyFont="1" applyBorder="1"/>
    <xf numFmtId="166" fontId="41" fillId="0" borderId="0" xfId="14" applyNumberFormat="1" applyFont="1"/>
    <xf numFmtId="166" fontId="69" fillId="0" borderId="0" xfId="14" applyNumberFormat="1" applyFont="1"/>
    <xf numFmtId="0" fontId="9" fillId="0" borderId="0" xfId="14" applyFont="1"/>
    <xf numFmtId="0" fontId="12" fillId="0" borderId="0" xfId="14" applyFont="1"/>
    <xf numFmtId="164" fontId="7" fillId="0" borderId="2" xfId="14" applyNumberFormat="1" applyFont="1" applyBorder="1" applyAlignment="1">
      <alignment horizontal="right"/>
    </xf>
    <xf numFmtId="166" fontId="3" fillId="0" borderId="0" xfId="14" applyNumberFormat="1" applyFont="1"/>
    <xf numFmtId="0" fontId="3" fillId="0" borderId="0" xfId="7" applyFont="1" applyAlignment="1">
      <alignment horizontal="left"/>
    </xf>
    <xf numFmtId="0" fontId="3" fillId="0" borderId="0" xfId="7" applyFont="1"/>
    <xf numFmtId="0" fontId="6" fillId="0" borderId="0" xfId="7" applyFont="1"/>
    <xf numFmtId="0" fontId="7" fillId="0" borderId="2" xfId="0" applyFont="1" applyBorder="1" applyAlignment="1">
      <alignment horizontal="right"/>
    </xf>
    <xf numFmtId="0" fontId="3" fillId="0" borderId="1" xfId="7" applyFont="1" applyBorder="1" applyAlignment="1">
      <alignment horizontal="left"/>
    </xf>
    <xf numFmtId="0" fontId="3" fillId="0" borderId="1" xfId="7" applyFont="1" applyBorder="1"/>
    <xf numFmtId="0" fontId="7" fillId="0" borderId="1" xfId="7" applyFont="1" applyBorder="1"/>
    <xf numFmtId="0" fontId="7" fillId="0" borderId="0" xfId="7" applyFont="1" applyAlignment="1">
      <alignment horizontal="right"/>
    </xf>
    <xf numFmtId="0" fontId="3" fillId="0" borderId="2" xfId="7" applyFont="1" applyBorder="1" applyAlignment="1">
      <alignment horizontal="left"/>
    </xf>
    <xf numFmtId="0" fontId="3" fillId="0" borderId="2" xfId="7" applyFont="1" applyBorder="1"/>
    <xf numFmtId="0" fontId="6" fillId="0" borderId="2" xfId="7" applyFont="1" applyBorder="1"/>
    <xf numFmtId="0" fontId="6" fillId="0" borderId="2" xfId="7" applyFont="1" applyBorder="1" applyAlignment="1">
      <alignment horizontal="right"/>
    </xf>
    <xf numFmtId="0" fontId="11" fillId="0" borderId="0" xfId="7" applyFont="1" applyAlignment="1">
      <alignment horizontal="left"/>
    </xf>
    <xf numFmtId="0" fontId="11" fillId="0" borderId="0" xfId="7" applyFont="1"/>
    <xf numFmtId="0" fontId="9" fillId="0" borderId="0" xfId="7" applyFont="1"/>
    <xf numFmtId="3" fontId="9" fillId="0" borderId="0" xfId="7" applyNumberFormat="1" applyFont="1"/>
    <xf numFmtId="3" fontId="10" fillId="0" borderId="0" xfId="0" applyNumberFormat="1" applyFont="1"/>
    <xf numFmtId="3" fontId="12" fillId="0" borderId="0" xfId="7" applyNumberFormat="1" applyFont="1"/>
    <xf numFmtId="0" fontId="11" fillId="0" borderId="0" xfId="7" applyFont="1" applyAlignment="1">
      <alignment horizontal="left" indent="1"/>
    </xf>
    <xf numFmtId="0" fontId="70" fillId="0" borderId="0" xfId="7" applyFont="1"/>
    <xf numFmtId="0" fontId="70" fillId="0" borderId="0" xfId="7" applyFont="1" applyAlignment="1">
      <alignment horizontal="left" indent="1"/>
    </xf>
    <xf numFmtId="3" fontId="70" fillId="0" borderId="0" xfId="7" applyNumberFormat="1" applyFont="1"/>
    <xf numFmtId="0" fontId="10" fillId="0" borderId="0" xfId="7" applyFont="1"/>
    <xf numFmtId="0" fontId="11" fillId="0" borderId="2" xfId="7" applyFont="1" applyBorder="1" applyAlignment="1">
      <alignment horizontal="left"/>
    </xf>
    <xf numFmtId="0" fontId="11" fillId="0" borderId="2" xfId="7" applyFont="1" applyBorder="1"/>
    <xf numFmtId="0" fontId="9" fillId="0" borderId="2" xfId="7" applyFont="1" applyBorder="1"/>
    <xf numFmtId="3" fontId="9" fillId="0" borderId="2" xfId="7" applyNumberFormat="1" applyFont="1" applyBorder="1"/>
    <xf numFmtId="3" fontId="10" fillId="0" borderId="2" xfId="7" applyNumberFormat="1" applyFont="1" applyBorder="1"/>
    <xf numFmtId="0" fontId="71" fillId="0" borderId="0" xfId="7" applyFont="1" applyAlignment="1">
      <alignment horizontal="left"/>
    </xf>
    <xf numFmtId="0" fontId="72" fillId="0" borderId="0" xfId="0" applyFont="1" applyAlignment="1">
      <alignment horizontal="left"/>
    </xf>
    <xf numFmtId="0" fontId="0" fillId="0" borderId="0" xfId="0" applyAlignment="1">
      <alignment horizontal="left"/>
    </xf>
    <xf numFmtId="0" fontId="64" fillId="0" borderId="0" xfId="0" applyFont="1"/>
    <xf numFmtId="166" fontId="0" fillId="0" borderId="0" xfId="0" applyNumberFormat="1"/>
    <xf numFmtId="0" fontId="2" fillId="0" borderId="1" xfId="7" applyFont="1" applyBorder="1"/>
    <xf numFmtId="166" fontId="9" fillId="0" borderId="0" xfId="7" applyNumberFormat="1" applyFont="1"/>
    <xf numFmtId="166" fontId="12" fillId="0" borderId="0" xfId="7" applyNumberFormat="1" applyFont="1"/>
    <xf numFmtId="166" fontId="9" fillId="0" borderId="2" xfId="7" applyNumberFormat="1" applyFont="1" applyBorder="1"/>
    <xf numFmtId="166" fontId="10" fillId="0" borderId="2" xfId="7" applyNumberFormat="1" applyFont="1" applyBorder="1"/>
    <xf numFmtId="0" fontId="7" fillId="0" borderId="1" xfId="7" applyFont="1" applyBorder="1" applyAlignment="1">
      <alignment horizontal="right"/>
    </xf>
    <xf numFmtId="0" fontId="9" fillId="0" borderId="0" xfId="7" applyFont="1" applyAlignment="1">
      <alignment horizontal="left"/>
    </xf>
    <xf numFmtId="0" fontId="5" fillId="0" borderId="0" xfId="7" applyFont="1"/>
    <xf numFmtId="3" fontId="10" fillId="0" borderId="0" xfId="7" applyNumberFormat="1" applyFont="1"/>
    <xf numFmtId="3" fontId="33" fillId="0" borderId="0" xfId="0" applyNumberFormat="1" applyFont="1"/>
    <xf numFmtId="0" fontId="5" fillId="0" borderId="2" xfId="7" applyFont="1" applyBorder="1"/>
    <xf numFmtId="0" fontId="33" fillId="0" borderId="2" xfId="0" applyFont="1" applyBorder="1"/>
    <xf numFmtId="0" fontId="7" fillId="0" borderId="2" xfId="7" applyFont="1" applyBorder="1" applyAlignment="1">
      <alignment horizontal="right"/>
    </xf>
    <xf numFmtId="0" fontId="17" fillId="0" borderId="2" xfId="7" applyBorder="1" applyAlignment="1">
      <alignment horizontal="right"/>
    </xf>
    <xf numFmtId="164" fontId="9" fillId="0" borderId="0" xfId="7" applyNumberFormat="1" applyFont="1"/>
    <xf numFmtId="164" fontId="12" fillId="0" borderId="0" xfId="7" applyNumberFormat="1" applyFont="1"/>
    <xf numFmtId="164" fontId="9" fillId="0" borderId="2" xfId="7" applyNumberFormat="1" applyFont="1" applyBorder="1"/>
    <xf numFmtId="164" fontId="10" fillId="0" borderId="2" xfId="7" applyNumberFormat="1" applyFont="1" applyBorder="1"/>
    <xf numFmtId="0" fontId="55" fillId="0" borderId="0" xfId="9" applyFont="1"/>
    <xf numFmtId="0" fontId="46" fillId="0" borderId="2" xfId="0" applyFont="1" applyBorder="1"/>
    <xf numFmtId="168" fontId="56" fillId="0" borderId="7" xfId="0" applyNumberFormat="1" applyFont="1" applyBorder="1"/>
    <xf numFmtId="168" fontId="56" fillId="0" borderId="0" xfId="0" applyNumberFormat="1" applyFont="1"/>
    <xf numFmtId="0" fontId="68" fillId="0" borderId="2" xfId="0" applyFont="1" applyBorder="1"/>
    <xf numFmtId="0" fontId="15" fillId="0" borderId="2" xfId="3" applyFont="1" applyBorder="1" applyAlignment="1">
      <alignment horizontal="right"/>
    </xf>
    <xf numFmtId="0" fontId="36" fillId="0" borderId="0" xfId="0" applyFont="1"/>
    <xf numFmtId="164" fontId="36" fillId="0" borderId="0" xfId="0" applyNumberFormat="1" applyFont="1"/>
    <xf numFmtId="1" fontId="36" fillId="0" borderId="0" xfId="0" applyNumberFormat="1" applyFont="1" applyAlignment="1">
      <alignment horizontal="right"/>
    </xf>
    <xf numFmtId="166" fontId="14" fillId="0" borderId="0" xfId="0" applyNumberFormat="1" applyFont="1"/>
    <xf numFmtId="164" fontId="14" fillId="0" borderId="2" xfId="0" applyNumberFormat="1" applyFont="1" applyBorder="1"/>
    <xf numFmtId="166" fontId="14" fillId="0" borderId="2" xfId="0" applyNumberFormat="1" applyFont="1" applyBorder="1"/>
    <xf numFmtId="0" fontId="73" fillId="0" borderId="0" xfId="0" applyFont="1"/>
    <xf numFmtId="0" fontId="51" fillId="0" borderId="0" xfId="0" applyFont="1"/>
    <xf numFmtId="0" fontId="74" fillId="0" borderId="0" xfId="0" applyFont="1"/>
    <xf numFmtId="0" fontId="3" fillId="0" borderId="0" xfId="7" applyFont="1" applyFill="1"/>
    <xf numFmtId="164" fontId="14" fillId="0" borderId="2" xfId="0" applyNumberFormat="1" applyFont="1" applyBorder="1" applyAlignment="1">
      <alignment horizontal="right"/>
    </xf>
    <xf numFmtId="0" fontId="19" fillId="0" borderId="0" xfId="14" applyFont="1"/>
    <xf numFmtId="0" fontId="17" fillId="0" borderId="0" xfId="14"/>
    <xf numFmtId="0" fontId="3" fillId="0" borderId="0" xfId="14" applyFont="1" applyAlignment="1">
      <alignment horizontal="right"/>
    </xf>
    <xf numFmtId="0" fontId="2" fillId="0" borderId="0" xfId="14" applyFont="1"/>
    <xf numFmtId="0" fontId="25" fillId="0" borderId="0" xfId="14" applyFont="1"/>
    <xf numFmtId="14" fontId="75" fillId="0" borderId="0" xfId="0" applyNumberFormat="1" applyFont="1" applyAlignment="1">
      <alignment horizontal="right"/>
    </xf>
    <xf numFmtId="0" fontId="20" fillId="0" borderId="8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3" fontId="14" fillId="0" borderId="0" xfId="0" applyNumberFormat="1" applyFont="1" applyAlignment="1">
      <alignment horizontal="left" wrapText="1"/>
    </xf>
    <xf numFmtId="164" fontId="11" fillId="0" borderId="0" xfId="8" applyNumberFormat="1" applyFont="1" applyAlignment="1">
      <alignment horizontal="left" wrapText="1"/>
    </xf>
  </cellXfs>
  <cellStyles count="15">
    <cellStyle name="Comma 2" xfId="13" xr:uid="{BCE2FCE3-AAA1-40C0-8B74-A680A03A7FBE}"/>
    <cellStyle name="Navadno" xfId="0" builtinId="0"/>
    <cellStyle name="Navadno_Vse BOP skupaj" xfId="10" xr:uid="{75F89D34-CCB8-4F52-A5C2-9F5C9DE4808E}"/>
    <cellStyle name="Normal 2" xfId="14" xr:uid="{A331F486-378F-4C9E-ADDC-2E69EA7B17E3}"/>
    <cellStyle name="Normal_JOZEtabPOM03" xfId="12" xr:uid="{30154361-B4CE-443F-A725-9578592A8FCB}"/>
    <cellStyle name="Normal_PP-printiod2000" xfId="9" xr:uid="{23397A1C-67E4-4E13-AE9E-28C238882448}"/>
    <cellStyle name="Normal_Sheet1" xfId="1" xr:uid="{B86372D1-20BB-483C-AD4C-E4974CBEED50}"/>
    <cellStyle name="Normal_Sheet10" xfId="4" xr:uid="{B92B3166-399C-441A-AB39-B9B08E4CE088}"/>
    <cellStyle name="Normal_Sheet11" xfId="3" xr:uid="{6BA69411-D9BB-4C32-8000-E9F360C57A94}"/>
    <cellStyle name="Normal_Sheet17" xfId="11" xr:uid="{ECD8DD6E-988B-4FA2-ACFE-2638E1FDB6D9}"/>
    <cellStyle name="Normal_Sheet23" xfId="6" xr:uid="{F8A3B6AD-69D7-4AA2-BAAF-634945B93C1B}"/>
    <cellStyle name="Normal_Sheet3" xfId="8" xr:uid="{FA04C21B-C0AF-470E-9F06-876E1C7A4F69}"/>
    <cellStyle name="Normal_Sheet4" xfId="2" xr:uid="{F104D239-F8F0-4F4B-8DD3-1C642A2E3070}"/>
    <cellStyle name="Normal_Tabele Tomaž JP05-za prilogo" xfId="5" xr:uid="{7E08170F-7EBC-40A9-8AD0-5922AF4A73A3}"/>
    <cellStyle name="Normal_TABELE00" xfId="7" xr:uid="{C96E86F5-C738-42F9-A618-0442329DC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Nacionalni%20ra&#269;uni\Izra&#269;uni\2025\Jesenska%2025\Priloge\INTERNA%20Statisti&#269;na%20priloga_2010-2030_JN-2025.xlsx" TargetMode="External"/><Relationship Id="rId1" Type="http://schemas.openxmlformats.org/officeDocument/2006/relationships/externalLinkPath" Target="/Nacionalni%20ra&#269;uni/Izra&#269;uni/2025/Jesenska%2025/Priloge/INTERNA%20Statisti&#269;na%20priloga_2010-2030_JN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Nacionalni%20ra&#269;uni\Izra&#269;uni\2025\Pomladanska%2025\Interne%20stat.%20priloge\INTERNA%20Statisti&#269;na%20priloga_2010-2030_PN-2025%20(O).xlsx" TargetMode="External"/><Relationship Id="rId1" Type="http://schemas.openxmlformats.org/officeDocument/2006/relationships/externalLinkPath" Target="/Nacionalni%20ra&#269;uni/Izra&#269;uni/2025/Pomladanska%2025/Interne%20stat.%20priloge/INTERNA%20Statisti&#269;na%20priloga_2010-2030_PN-2025%20(O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Nacionalni%20ra&#269;uni\Izra&#269;uni\2025\Jesenska%2025\Priloge\Za%20splet\JN25_Statisticna_priloga_2010-2029_S.xlsx" TargetMode="External"/><Relationship Id="rId1" Type="http://schemas.openxmlformats.org/officeDocument/2006/relationships/externalLinkPath" Target="/Nacionalni%20ra&#269;uni/Izra&#269;uni/2025/Jesenska%2025/Priloge/Za%20splet/JN25_Statisticna_priloga_2010-2029_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BILANCE\JP-2025\INTERNA%20Statisti&#269;na%20priloga_2010-2030_JN-2025.xlsx" TargetMode="External"/><Relationship Id="rId1" Type="http://schemas.openxmlformats.org/officeDocument/2006/relationships/externalLinkPath" Target="file:///O:\BILANCE\JP-2025\INTERNA%20Statisti&#269;na%20priloga_2010-2030_JN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Nacionalni%20ra&#269;uni\Izra&#269;uni\2025\Pomladanska%2025\Predpostavke\Interne%20stat.%20priloge\T4%20Stro&#353;kovna.xlsx" TargetMode="External"/><Relationship Id="rId1" Type="http://schemas.openxmlformats.org/officeDocument/2006/relationships/externalLinkPath" Target="/Nacionalni%20ra&#269;uni/Izra&#269;uni/2025/Pomladanska%2025/Predpostavke/Interne%20stat.%20priloge/T4%20Stro&#353;k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kazalo"/>
      <sheetName val="T1 Kazalci"/>
      <sheetName val="T 2a+2b PROIZVODNA tekoče c."/>
      <sheetName val="T 3a+3b proizvodna stalne c."/>
      <sheetName val="T4 STROŠKOVNA"/>
      <sheetName val="T 5a+5b IZDATKOVNA tekoče c."/>
      <sheetName val="T6a+6b  izdatkovna stalne c."/>
      <sheetName val="T7 Plačilna bilanca"/>
      <sheetName val="T8 Kazalniki trga dela"/>
      <sheetName val="T9 medn. konkurenčnost"/>
      <sheetName val="T10a in 10b JF prihodki"/>
      <sheetName val="T11a in 11b JF odhodki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zalo"/>
      <sheetName val="T1 Kazalci"/>
      <sheetName val="T 2a+2b PROIZVODNA tekoče c."/>
      <sheetName val="T 3a+3b proizvodna stalne c."/>
      <sheetName val="T4 STROŠKOVNA"/>
      <sheetName val="T 5a+5b IZDATKOVNA tekoče c."/>
      <sheetName val="T6a+6b  izdatkovna stalne c."/>
      <sheetName val="T7 Plačilna bilanca"/>
      <sheetName val="T8 Kazalniki trga dela"/>
      <sheetName val="T9 medn. konkurenčnost"/>
      <sheetName val="T10a in 10b JF prihodki"/>
      <sheetName val="T11a in 11b JF odhodki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zalo"/>
      <sheetName val="T1 Kazalci"/>
      <sheetName val="T 2a+2b Proizvodna tekoče c."/>
      <sheetName val="T 3a+3b Proizvodna stalne c."/>
      <sheetName val="T4 Stroškovna"/>
      <sheetName val="T 5a+5b Izdatkovna tekoče c."/>
      <sheetName val="T6a+6b Izdatkovna stalne c."/>
      <sheetName val="T7 Plačilna bilanca"/>
      <sheetName val="T8 Kazalniki trga dela"/>
      <sheetName val="T9 Medn. konkurenčnost"/>
      <sheetName val="T10a in 10b JF prihodki"/>
      <sheetName val="T11a in 11b JF odhodki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zalo"/>
      <sheetName val="T1 Kazalci"/>
      <sheetName val="T 2a+2b PROIZVODNA tekoče c."/>
      <sheetName val="T 3a+3b proizvodna stalne c."/>
      <sheetName val="T4 STROŠKOVNA"/>
      <sheetName val="T 5a+5b IZDATKOVNA tekoče c."/>
      <sheetName val="T6a+6b  izdatkovna stalne c."/>
      <sheetName val="T7 Plačilna bilanca"/>
      <sheetName val="T8 Kazalniki trga dela"/>
      <sheetName val="T9 medn. konkurenčnost"/>
      <sheetName val="T10a in 10b JF prihodki"/>
      <sheetName val="T11a in 11b JF odhodki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4 STROŠKOVNA"/>
    </sheetNames>
    <sheetDataSet>
      <sheetData sheetId="0">
        <row r="1">
          <cell r="A1" t="str">
            <v>Tabela 4a: Stroškovna struktura bruto domačega proizvoda</v>
          </cell>
        </row>
        <row r="8">
          <cell r="A8" t="str">
            <v>1. Sredstva za zaposlene</v>
          </cell>
        </row>
        <row r="9">
          <cell r="A9" t="str">
            <v xml:space="preserve">     Bruto plače in prejemki</v>
          </cell>
        </row>
        <row r="10">
          <cell r="A10" t="str">
            <v xml:space="preserve">     Socialni prispevki delodajalcev</v>
          </cell>
        </row>
        <row r="11">
          <cell r="A11" t="str">
            <v>2. Davki na proizvodnjo in uvoz</v>
          </cell>
        </row>
        <row r="12">
          <cell r="A12" t="str">
            <v xml:space="preserve">      Davki na proizvode</v>
          </cell>
        </row>
        <row r="13">
          <cell r="A13" t="str">
            <v xml:space="preserve">      Drugi davki na proizvodnjo</v>
          </cell>
        </row>
        <row r="14">
          <cell r="A14" t="str">
            <v>3. Subvencije na proizvodnjo</v>
          </cell>
        </row>
        <row r="15">
          <cell r="A15" t="str">
            <v xml:space="preserve">     Subvencije po proizvodih</v>
          </cell>
        </row>
        <row r="16">
          <cell r="A16" t="str">
            <v xml:space="preserve">     Druge subvencije na proizvodnjo </v>
          </cell>
        </row>
        <row r="17">
          <cell r="A17" t="str">
            <v>4  Bruto posl presežek / raznovrstni dohodek.</v>
          </cell>
        </row>
        <row r="18">
          <cell r="A18" t="str">
            <v xml:space="preserve">     Potrošnja stalnega kapitala</v>
          </cell>
        </row>
        <row r="19">
          <cell r="A19" t="str">
            <v xml:space="preserve">     Neto poslovni presežek</v>
          </cell>
        </row>
        <row r="20">
          <cell r="A20" t="str">
            <v>5. Bruto domači proizvod (5=1+2-3+4)</v>
          </cell>
        </row>
        <row r="22">
          <cell r="A22" t="str">
            <v>Vir: SURS, napoved UMAR (pripravljena naknadno, po objavi SURS, dne 28.2.2025).</v>
          </cell>
        </row>
        <row r="25">
          <cell r="A25" t="str">
            <v>Tabela 4b: Stroškovna struktura bruto domačega proizvoda</v>
          </cell>
        </row>
        <row r="30">
          <cell r="A30" t="str">
            <v>1. Sredstva za zaposlene</v>
          </cell>
        </row>
        <row r="31">
          <cell r="A31" t="str">
            <v xml:space="preserve">     Bruto plače in prejemki</v>
          </cell>
        </row>
        <row r="32">
          <cell r="A32" t="str">
            <v xml:space="preserve">     Socialni prispevki delodajalcev</v>
          </cell>
        </row>
        <row r="33">
          <cell r="A33" t="str">
            <v>2. Davki na proizvodnjo in uvoz</v>
          </cell>
        </row>
        <row r="34">
          <cell r="A34" t="str">
            <v xml:space="preserve">      Davki na proizvode</v>
          </cell>
        </row>
        <row r="35">
          <cell r="A35" t="str">
            <v xml:space="preserve">      Drugi davki na proizvodnjo</v>
          </cell>
        </row>
        <row r="36">
          <cell r="A36" t="str">
            <v>3. Subvencije na proizvodnjo</v>
          </cell>
        </row>
        <row r="37">
          <cell r="A37" t="str">
            <v xml:space="preserve">     Subvencije po proizvodih</v>
          </cell>
        </row>
        <row r="38">
          <cell r="A38" t="str">
            <v xml:space="preserve">     Druge subvencije na proizvodnjo </v>
          </cell>
        </row>
        <row r="39">
          <cell r="A39" t="str">
            <v>4  Bruto posl presežek / raznovrstni dohodek.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29B3-918A-463A-8366-3927653847F6}">
  <sheetPr codeName="Sheet1">
    <pageSetUpPr fitToPage="1"/>
  </sheetPr>
  <dimension ref="A1:L40"/>
  <sheetViews>
    <sheetView zoomScale="90" zoomScaleNormal="90" workbookViewId="0">
      <selection activeCell="Q27" sqref="Q27"/>
    </sheetView>
  </sheetViews>
  <sheetFormatPr defaultRowHeight="11.4"/>
  <cols>
    <col min="1" max="1" width="14.25" customWidth="1"/>
    <col min="12" max="12" width="11.375" customWidth="1"/>
  </cols>
  <sheetData>
    <row r="1" spans="1:12" ht="15.6">
      <c r="A1" s="59" t="s">
        <v>45</v>
      </c>
      <c r="B1" s="60"/>
      <c r="C1" s="61"/>
      <c r="E1" s="62"/>
      <c r="F1" s="63"/>
      <c r="I1" s="387" t="s">
        <v>77</v>
      </c>
    </row>
    <row r="2" spans="1:12" ht="13.2">
      <c r="A2" s="62"/>
      <c r="B2" s="60"/>
      <c r="C2" s="61"/>
      <c r="L2" s="64"/>
    </row>
    <row r="3" spans="1:12" ht="13.2">
      <c r="B3" s="60"/>
      <c r="C3" s="61"/>
    </row>
    <row r="4" spans="1:12" ht="13.2">
      <c r="A4" s="1" t="s">
        <v>46</v>
      </c>
      <c r="B4" s="382" t="s">
        <v>47</v>
      </c>
      <c r="C4" s="383"/>
      <c r="D4" s="383"/>
      <c r="E4" s="383"/>
    </row>
    <row r="5" spans="1:12" ht="13.2">
      <c r="A5" s="383"/>
      <c r="B5" s="382"/>
      <c r="C5" s="383"/>
      <c r="D5" s="383"/>
      <c r="E5" s="383"/>
    </row>
    <row r="6" spans="1:12" ht="13.2">
      <c r="A6" s="65" t="s">
        <v>48</v>
      </c>
      <c r="B6" s="382" t="s">
        <v>49</v>
      </c>
      <c r="C6" s="383"/>
      <c r="D6" s="383"/>
      <c r="E6" s="384"/>
      <c r="F6" s="67"/>
    </row>
    <row r="7" spans="1:12" ht="13.2">
      <c r="A7" s="65"/>
      <c r="B7" s="382"/>
      <c r="C7" s="383"/>
      <c r="D7" s="383"/>
      <c r="E7" s="383"/>
    </row>
    <row r="8" spans="1:12" ht="13.2">
      <c r="A8" s="65" t="s">
        <v>50</v>
      </c>
      <c r="B8" s="382" t="s">
        <v>271</v>
      </c>
      <c r="C8" s="383"/>
      <c r="D8" s="383"/>
      <c r="E8" s="383"/>
    </row>
    <row r="9" spans="1:12" ht="13.2">
      <c r="A9" s="383"/>
      <c r="B9" s="382"/>
      <c r="C9" s="383"/>
      <c r="D9" s="383"/>
      <c r="E9" s="383"/>
    </row>
    <row r="10" spans="1:12" ht="13.2">
      <c r="A10" s="65" t="s">
        <v>51</v>
      </c>
      <c r="B10" s="382" t="s">
        <v>52</v>
      </c>
      <c r="C10" s="383"/>
      <c r="D10" s="383"/>
      <c r="E10" s="383"/>
    </row>
    <row r="11" spans="1:12" ht="13.2">
      <c r="A11" s="383"/>
      <c r="B11" s="382"/>
      <c r="C11" s="383"/>
      <c r="D11" s="383"/>
      <c r="E11" s="383"/>
    </row>
    <row r="12" spans="1:12" ht="13.2">
      <c r="A12" s="65" t="s">
        <v>53</v>
      </c>
      <c r="B12" s="382" t="s">
        <v>54</v>
      </c>
      <c r="C12" s="383"/>
      <c r="D12" s="383"/>
      <c r="E12" s="383"/>
    </row>
    <row r="13" spans="1:12" ht="13.2">
      <c r="A13" s="383"/>
      <c r="B13" s="382"/>
      <c r="C13" s="383"/>
      <c r="D13" s="383"/>
      <c r="E13" s="383"/>
    </row>
    <row r="14" spans="1:12" ht="13.2">
      <c r="A14" s="280" t="s">
        <v>55</v>
      </c>
      <c r="B14" s="382" t="s">
        <v>56</v>
      </c>
      <c r="C14" s="383"/>
      <c r="D14" s="383"/>
      <c r="E14" s="383"/>
    </row>
    <row r="15" spans="1:12" ht="13.2">
      <c r="A15" s="383"/>
      <c r="B15" s="382"/>
      <c r="C15" s="383"/>
      <c r="D15" s="383"/>
      <c r="E15" s="383"/>
    </row>
    <row r="16" spans="1:12" ht="13.2">
      <c r="A16" s="280" t="s">
        <v>57</v>
      </c>
      <c r="B16" s="382" t="s">
        <v>272</v>
      </c>
      <c r="C16" s="383"/>
      <c r="D16" s="383"/>
      <c r="E16" s="383"/>
    </row>
    <row r="17" spans="1:5" ht="13.2">
      <c r="A17" s="383"/>
      <c r="B17" s="382"/>
      <c r="C17" s="383"/>
      <c r="D17" s="383"/>
      <c r="E17" s="383"/>
    </row>
    <row r="18" spans="1:5" ht="13.2">
      <c r="A18" s="69" t="s">
        <v>58</v>
      </c>
      <c r="B18" s="70" t="s">
        <v>59</v>
      </c>
      <c r="C18" s="71"/>
      <c r="D18" s="71"/>
      <c r="E18" s="383"/>
    </row>
    <row r="19" spans="1:5" ht="13.2">
      <c r="A19" s="383"/>
      <c r="B19" s="382"/>
      <c r="C19" s="383"/>
      <c r="D19" s="383"/>
      <c r="E19" s="383"/>
    </row>
    <row r="20" spans="1:5" ht="13.2">
      <c r="A20" s="69" t="s">
        <v>60</v>
      </c>
      <c r="B20" s="70" t="s">
        <v>273</v>
      </c>
      <c r="C20" s="71"/>
      <c r="D20" s="71"/>
      <c r="E20" s="383"/>
    </row>
    <row r="21" spans="1:5" ht="13.2">
      <c r="A21" s="383"/>
      <c r="B21" s="382"/>
      <c r="C21" s="383"/>
      <c r="D21" s="383"/>
      <c r="E21" s="383"/>
    </row>
    <row r="22" spans="1:5" ht="13.2">
      <c r="A22" s="69" t="s">
        <v>61</v>
      </c>
      <c r="B22" s="69" t="s">
        <v>62</v>
      </c>
      <c r="C22" s="383"/>
      <c r="D22" s="383"/>
      <c r="E22" s="383"/>
    </row>
    <row r="23" spans="1:5" ht="13.2">
      <c r="A23" s="383"/>
      <c r="B23" s="382"/>
      <c r="C23" s="383"/>
      <c r="D23" s="383"/>
      <c r="E23" s="383"/>
    </row>
    <row r="24" spans="1:5" ht="13.2">
      <c r="A24" s="69" t="s">
        <v>63</v>
      </c>
      <c r="B24" s="69" t="s">
        <v>64</v>
      </c>
      <c r="C24" s="383"/>
      <c r="D24" s="383"/>
      <c r="E24" s="383"/>
    </row>
    <row r="25" spans="1:5" ht="13.2">
      <c r="A25" s="383"/>
      <c r="B25" s="382"/>
      <c r="C25" s="383"/>
      <c r="D25" s="383"/>
      <c r="E25" s="383"/>
    </row>
    <row r="26" spans="1:5" ht="13.2">
      <c r="A26" s="72" t="s">
        <v>65</v>
      </c>
      <c r="B26" s="385" t="s">
        <v>66</v>
      </c>
      <c r="C26" s="383"/>
      <c r="D26" s="383"/>
      <c r="E26" s="383"/>
    </row>
    <row r="27" spans="1:5" ht="13.2">
      <c r="A27" s="383"/>
      <c r="B27" s="382"/>
      <c r="C27" s="383"/>
      <c r="D27" s="383"/>
      <c r="E27" s="383"/>
    </row>
    <row r="28" spans="1:5" ht="13.2">
      <c r="A28" s="73" t="s">
        <v>67</v>
      </c>
      <c r="B28" s="382" t="s">
        <v>68</v>
      </c>
      <c r="C28" s="383"/>
      <c r="D28" s="383"/>
      <c r="E28" s="383"/>
    </row>
    <row r="29" spans="1:5" ht="13.2">
      <c r="A29" s="386"/>
      <c r="B29" s="382"/>
      <c r="C29" s="383"/>
      <c r="D29" s="383"/>
      <c r="E29" s="383"/>
    </row>
    <row r="30" spans="1:5" ht="13.2">
      <c r="A30" s="75" t="s">
        <v>69</v>
      </c>
      <c r="B30" s="75" t="s">
        <v>70</v>
      </c>
      <c r="C30" s="383"/>
      <c r="D30" s="383"/>
      <c r="E30" s="383"/>
    </row>
    <row r="31" spans="1:5" ht="13.2">
      <c r="A31" s="386"/>
      <c r="B31" s="382"/>
      <c r="C31" s="383"/>
      <c r="D31" s="383"/>
      <c r="E31" s="383"/>
    </row>
    <row r="32" spans="1:5" ht="13.2">
      <c r="A32" s="385" t="s">
        <v>71</v>
      </c>
      <c r="B32" s="76" t="s">
        <v>72</v>
      </c>
      <c r="C32" s="383"/>
      <c r="D32" s="383"/>
      <c r="E32" s="383"/>
    </row>
    <row r="33" spans="1:5" ht="13.2">
      <c r="A33" s="385"/>
      <c r="B33" s="382"/>
      <c r="C33" s="383"/>
      <c r="D33" s="383"/>
      <c r="E33" s="383"/>
    </row>
    <row r="34" spans="1:5" ht="13.2">
      <c r="A34" s="385" t="s">
        <v>73</v>
      </c>
      <c r="B34" s="76" t="s">
        <v>274</v>
      </c>
      <c r="C34" s="383"/>
      <c r="D34" s="383"/>
      <c r="E34" s="383"/>
    </row>
    <row r="35" spans="1:5" ht="13.2">
      <c r="A35" s="385"/>
      <c r="B35" s="382"/>
      <c r="C35" s="383"/>
      <c r="D35" s="383"/>
      <c r="E35" s="383"/>
    </row>
    <row r="36" spans="1:5" ht="13.2">
      <c r="A36" s="385" t="s">
        <v>74</v>
      </c>
      <c r="B36" s="76" t="s">
        <v>75</v>
      </c>
      <c r="C36" s="383"/>
      <c r="D36" s="383"/>
      <c r="E36" s="383"/>
    </row>
    <row r="37" spans="1:5" ht="13.2">
      <c r="A37" s="386"/>
      <c r="B37" s="382"/>
      <c r="C37" s="383"/>
      <c r="D37" s="383"/>
      <c r="E37" s="383"/>
    </row>
    <row r="38" spans="1:5" ht="13.2">
      <c r="A38" s="75" t="s">
        <v>76</v>
      </c>
      <c r="B38" s="76" t="s">
        <v>275</v>
      </c>
      <c r="C38" s="383"/>
      <c r="D38" s="383"/>
      <c r="E38" s="383"/>
    </row>
    <row r="39" spans="1:5" ht="13.2">
      <c r="A39" s="75"/>
      <c r="B39" s="60"/>
      <c r="C39" s="61"/>
    </row>
    <row r="40" spans="1:5" ht="13.2">
      <c r="A40" s="75"/>
      <c r="B40" s="76"/>
    </row>
  </sheetData>
  <pageMargins left="0.70866141732283461" right="0.70866141732283461" top="0.74803149606299213" bottom="0.74803149606299213" header="0.31496062992125984" footer="0.31496062992125984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A249-93D8-4783-881D-2E10634845F7}">
  <sheetPr codeName="Sheet9">
    <pageSetUpPr fitToPage="1"/>
  </sheetPr>
  <dimension ref="A1:AL23"/>
  <sheetViews>
    <sheetView zoomScale="90" zoomScaleNormal="90" workbookViewId="0">
      <selection activeCell="G34" sqref="G34"/>
    </sheetView>
  </sheetViews>
  <sheetFormatPr defaultRowHeight="11.4"/>
  <cols>
    <col min="1" max="1" width="45.75" customWidth="1"/>
  </cols>
  <sheetData>
    <row r="1" spans="1:38" ht="13.2">
      <c r="A1" s="75" t="s">
        <v>126</v>
      </c>
      <c r="B1" s="2"/>
    </row>
    <row r="2" spans="1:38" ht="13.2">
      <c r="A2" s="75"/>
      <c r="B2" s="2"/>
    </row>
    <row r="3" spans="1:38" ht="12">
      <c r="A3" s="233"/>
      <c r="B3" s="234"/>
      <c r="C3" s="234"/>
      <c r="D3" s="234"/>
      <c r="E3" s="234"/>
      <c r="F3" s="14"/>
      <c r="H3" s="234"/>
      <c r="I3" s="234"/>
      <c r="J3" s="234"/>
      <c r="K3" s="234"/>
      <c r="L3" s="234"/>
      <c r="M3" s="234" t="s">
        <v>127</v>
      </c>
      <c r="N3" s="235"/>
    </row>
    <row r="4" spans="1:38" ht="12">
      <c r="A4" s="236"/>
      <c r="B4" s="235">
        <v>2010</v>
      </c>
      <c r="C4" s="235">
        <v>2011</v>
      </c>
      <c r="D4" s="235">
        <v>2012</v>
      </c>
      <c r="E4" s="235">
        <v>2013</v>
      </c>
      <c r="F4" s="235">
        <v>2014</v>
      </c>
      <c r="G4" s="237">
        <v>2015</v>
      </c>
      <c r="H4" s="237">
        <v>2016</v>
      </c>
      <c r="I4" s="237">
        <v>2017</v>
      </c>
      <c r="J4" s="237">
        <v>2018</v>
      </c>
      <c r="K4" s="237">
        <v>2019</v>
      </c>
      <c r="L4" s="237">
        <v>2020</v>
      </c>
      <c r="M4" s="237">
        <v>2021</v>
      </c>
      <c r="N4" s="237">
        <v>2022</v>
      </c>
      <c r="O4" s="237">
        <v>2023</v>
      </c>
      <c r="P4" s="237">
        <v>2024</v>
      </c>
      <c r="Q4" s="237">
        <v>2025</v>
      </c>
      <c r="R4" s="237">
        <v>2026</v>
      </c>
      <c r="S4" s="237">
        <v>2027</v>
      </c>
      <c r="T4" s="237">
        <v>2028</v>
      </c>
      <c r="U4" s="237">
        <v>2029</v>
      </c>
      <c r="V4" s="237">
        <v>2030</v>
      </c>
    </row>
    <row r="5" spans="1:38" ht="12">
      <c r="A5" s="238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 t="s">
        <v>2</v>
      </c>
      <c r="S5" s="184" t="s">
        <v>2</v>
      </c>
      <c r="T5" s="184" t="s">
        <v>2</v>
      </c>
      <c r="U5" s="184" t="s">
        <v>2</v>
      </c>
      <c r="V5" s="184" t="s">
        <v>2</v>
      </c>
    </row>
    <row r="6" spans="1:38">
      <c r="A6" s="19"/>
      <c r="B6" s="19"/>
      <c r="D6" s="19"/>
    </row>
    <row r="7" spans="1:38" ht="18" customHeight="1">
      <c r="A7" s="239" t="s">
        <v>128</v>
      </c>
      <c r="B7" s="19"/>
      <c r="D7" s="19"/>
      <c r="P7" s="240"/>
    </row>
    <row r="8" spans="1:38" ht="18" customHeight="1">
      <c r="A8" s="241" t="s">
        <v>129</v>
      </c>
      <c r="B8" s="242">
        <v>-2.3074777374404585</v>
      </c>
      <c r="C8" s="243">
        <v>4.6222440433590688E-2</v>
      </c>
      <c r="D8" s="242">
        <v>-1.4744175120568812</v>
      </c>
      <c r="E8" s="242">
        <v>1.0002216211156076</v>
      </c>
      <c r="F8" s="242">
        <v>0.22126575656366321</v>
      </c>
      <c r="G8" s="242">
        <v>-3.1857173094711988</v>
      </c>
      <c r="H8" s="242">
        <v>0.87981402497103955</v>
      </c>
      <c r="I8" s="242">
        <v>0.51946144215419499</v>
      </c>
      <c r="J8" s="242">
        <v>0.78732378352941967</v>
      </c>
      <c r="K8" s="242">
        <v>-0.51897636110993595</v>
      </c>
      <c r="L8" s="242">
        <v>0.57497850727573419</v>
      </c>
      <c r="M8" s="242">
        <v>9.176261474180436E-3</v>
      </c>
      <c r="N8" s="242">
        <v>-2.0206442909490132</v>
      </c>
      <c r="O8" s="242">
        <v>0.51152576824880225</v>
      </c>
      <c r="P8" s="242">
        <v>-3.0872492339281229E-2</v>
      </c>
      <c r="Q8" s="242">
        <v>0.53462534608075862</v>
      </c>
      <c r="R8" s="242">
        <v>0.1</v>
      </c>
      <c r="S8" s="242">
        <v>0</v>
      </c>
      <c r="T8" s="242">
        <v>0</v>
      </c>
      <c r="U8" s="120">
        <v>0</v>
      </c>
      <c r="V8" s="120">
        <v>0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38" ht="18" customHeight="1">
      <c r="A9" s="241" t="s">
        <v>130</v>
      </c>
      <c r="B9" s="242">
        <v>-2.1016878295732155</v>
      </c>
      <c r="C9" s="243">
        <v>-0.94542121774128496</v>
      </c>
      <c r="D9" s="242">
        <v>-1.3224609264340543</v>
      </c>
      <c r="E9" s="242">
        <v>1.2559138852122111</v>
      </c>
      <c r="F9" s="242">
        <v>-0.23447443500031406</v>
      </c>
      <c r="G9" s="242">
        <v>-4.289455553528386</v>
      </c>
      <c r="H9" s="242">
        <v>0.24138774168450972</v>
      </c>
      <c r="I9" s="242">
        <v>0.42133946235066072</v>
      </c>
      <c r="J9" s="242">
        <v>0.87530859149181284</v>
      </c>
      <c r="K9" s="242">
        <v>-0.4154792028539232</v>
      </c>
      <c r="L9" s="242">
        <v>-0.54952641302690419</v>
      </c>
      <c r="M9" s="242">
        <v>-0.43908340237349086</v>
      </c>
      <c r="N9" s="242">
        <v>-0.3329384116636207</v>
      </c>
      <c r="O9" s="242">
        <v>2.5506601118717462</v>
      </c>
      <c r="P9" s="242">
        <v>-0.15603255928838236</v>
      </c>
      <c r="Q9" s="242">
        <v>1.0317141634556777</v>
      </c>
      <c r="R9" s="242">
        <v>0.9</v>
      </c>
      <c r="S9" s="242">
        <v>0.4</v>
      </c>
      <c r="T9" s="242">
        <v>0.1</v>
      </c>
      <c r="U9" s="120">
        <v>0.1</v>
      </c>
      <c r="V9" s="120">
        <v>0</v>
      </c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</row>
    <row r="10" spans="1:38" ht="18" customHeight="1">
      <c r="A10" s="241" t="s">
        <v>131</v>
      </c>
      <c r="B10" s="242">
        <v>-1.6216531836315125</v>
      </c>
      <c r="C10" s="243">
        <v>-2.0366704613311293</v>
      </c>
      <c r="D10" s="242">
        <v>-3.0367204081357801</v>
      </c>
      <c r="E10" s="242">
        <v>-0.11048243300933147</v>
      </c>
      <c r="F10" s="242">
        <v>-1.4470626234621928</v>
      </c>
      <c r="G10" s="242">
        <v>-3.6450656746057746</v>
      </c>
      <c r="H10" s="242">
        <v>1.035228114573965</v>
      </c>
      <c r="I10" s="242">
        <v>-7.4548874666688941E-2</v>
      </c>
      <c r="J10" s="242">
        <v>0.94846867629237863</v>
      </c>
      <c r="K10" s="242">
        <v>0.89466075986366023</v>
      </c>
      <c r="L10" s="242">
        <v>3.8435103182793346</v>
      </c>
      <c r="M10" s="242">
        <v>0.82202871218019613</v>
      </c>
      <c r="N10" s="242">
        <v>-0.91020652426166837</v>
      </c>
      <c r="O10" s="244">
        <v>3.3387506218747602</v>
      </c>
      <c r="P10" s="242">
        <v>0.46128326969580219</v>
      </c>
      <c r="Q10" s="244" t="s">
        <v>172</v>
      </c>
      <c r="R10" s="242">
        <v>1.3</v>
      </c>
      <c r="S10" s="242">
        <v>1.5</v>
      </c>
      <c r="T10" s="242">
        <v>1</v>
      </c>
      <c r="U10" s="120">
        <v>0.4</v>
      </c>
      <c r="V10" s="120">
        <v>0.3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38" ht="18" customHeight="1">
      <c r="A11" s="239" t="s">
        <v>132</v>
      </c>
      <c r="B11" s="242"/>
      <c r="C11" s="243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120"/>
      <c r="V11" s="120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 spans="1:38" ht="18" customHeight="1">
      <c r="A12" s="241" t="s">
        <v>133</v>
      </c>
      <c r="B12" s="242">
        <v>0.64311331783019909</v>
      </c>
      <c r="C12" s="243">
        <v>-0.85724369134548795</v>
      </c>
      <c r="D12" s="242">
        <v>1.0504507718383564</v>
      </c>
      <c r="E12" s="242">
        <v>0.15442091348131726</v>
      </c>
      <c r="F12" s="242">
        <v>-1.0425360638712675</v>
      </c>
      <c r="G12" s="242">
        <v>0.39756444021004711</v>
      </c>
      <c r="H12" s="242">
        <v>2.0112622825865714</v>
      </c>
      <c r="I12" s="242">
        <v>0.84839996048103217</v>
      </c>
      <c r="J12" s="242">
        <v>2.7738766104041872</v>
      </c>
      <c r="K12" s="242">
        <v>4.1508501183107285</v>
      </c>
      <c r="L12" s="242">
        <v>7.4791959113643429</v>
      </c>
      <c r="M12" s="242">
        <v>0.89470395102382838</v>
      </c>
      <c r="N12" s="242">
        <v>5.172724687090664</v>
      </c>
      <c r="O12" s="242">
        <v>8.6578701083749934</v>
      </c>
      <c r="P12" s="242">
        <v>4.8927944718893883</v>
      </c>
      <c r="Q12" s="242">
        <v>6.3</v>
      </c>
      <c r="R12" s="242">
        <v>3.6</v>
      </c>
      <c r="S12" s="242">
        <v>3.4</v>
      </c>
      <c r="T12" s="242">
        <v>2.9</v>
      </c>
      <c r="U12" s="120">
        <v>2.2999999999999998</v>
      </c>
      <c r="V12" s="120">
        <v>2.1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 spans="1:38" ht="18" customHeight="1">
      <c r="A13" s="24" t="s">
        <v>134</v>
      </c>
      <c r="B13" s="242">
        <v>3.9498368684070186</v>
      </c>
      <c r="C13" s="243">
        <v>1.4964200908893872</v>
      </c>
      <c r="D13" s="242">
        <v>-0.99074393788592374</v>
      </c>
      <c r="E13" s="242">
        <v>0.45964684524733457</v>
      </c>
      <c r="F13" s="242">
        <v>1.2689666725171236</v>
      </c>
      <c r="G13" s="242">
        <v>1.4719511706652355</v>
      </c>
      <c r="H13" s="242">
        <v>3.1943019168830773</v>
      </c>
      <c r="I13" s="242">
        <v>3.0717323032259287</v>
      </c>
      <c r="J13" s="242">
        <v>3.9799541834436809</v>
      </c>
      <c r="K13" s="242">
        <v>5.2423961942421613</v>
      </c>
      <c r="L13" s="242">
        <v>3.8098859415419639</v>
      </c>
      <c r="M13" s="242">
        <v>7.9851184016747112</v>
      </c>
      <c r="N13" s="242">
        <v>4.9202907206321527</v>
      </c>
      <c r="O13" s="242">
        <v>9.6117110035835935</v>
      </c>
      <c r="P13" s="242">
        <v>6.2049791428693197</v>
      </c>
      <c r="Q13" s="242">
        <v>7.9</v>
      </c>
      <c r="R13" s="242">
        <v>5.6</v>
      </c>
      <c r="S13" s="242">
        <v>5.4</v>
      </c>
      <c r="T13" s="242">
        <v>5</v>
      </c>
      <c r="U13" s="120">
        <v>4.4000000000000004</v>
      </c>
      <c r="V13" s="120">
        <v>4.3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ht="18" customHeight="1">
      <c r="A14" s="24" t="s">
        <v>135</v>
      </c>
      <c r="B14" s="242">
        <v>3.2855934614564006</v>
      </c>
      <c r="C14" s="243">
        <v>2.3740148749822794</v>
      </c>
      <c r="D14" s="242">
        <v>-2.0199758577357443</v>
      </c>
      <c r="E14" s="242">
        <v>0.30475532580797449</v>
      </c>
      <c r="F14" s="242">
        <v>2.3358548657636646</v>
      </c>
      <c r="G14" s="242">
        <v>1.0701322651059115</v>
      </c>
      <c r="H14" s="242">
        <v>1.159714729359294</v>
      </c>
      <c r="I14" s="242">
        <v>2.2046282773114285</v>
      </c>
      <c r="J14" s="242">
        <v>1.1735254257377932</v>
      </c>
      <c r="K14" s="242">
        <v>1.0480433666085958</v>
      </c>
      <c r="L14" s="242">
        <v>-3.4139722936226349</v>
      </c>
      <c r="M14" s="242">
        <v>7.0275387834952028</v>
      </c>
      <c r="N14" s="242">
        <v>-0.24001847171835777</v>
      </c>
      <c r="O14" s="242">
        <v>0.87783875595688698</v>
      </c>
      <c r="P14" s="242">
        <v>1.2509769403956454</v>
      </c>
      <c r="Q14" s="242">
        <v>1.5</v>
      </c>
      <c r="R14" s="242">
        <v>2</v>
      </c>
      <c r="S14" s="242">
        <v>2</v>
      </c>
      <c r="T14" s="242">
        <v>2</v>
      </c>
      <c r="U14" s="120">
        <v>2.1</v>
      </c>
      <c r="V14" s="120">
        <v>2.1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38" ht="18" customHeight="1">
      <c r="A15" s="24" t="s">
        <v>136</v>
      </c>
      <c r="B15" s="242">
        <v>1.140186029801086</v>
      </c>
      <c r="C15" s="243">
        <v>-2.1918541747024847</v>
      </c>
      <c r="D15" s="242">
        <v>0.42119189153912373</v>
      </c>
      <c r="E15" s="242">
        <v>-0.96741700626824922</v>
      </c>
      <c r="F15" s="242">
        <v>-1.6635815610629265</v>
      </c>
      <c r="G15" s="242">
        <v>-0.46559495054407307</v>
      </c>
      <c r="H15" s="242">
        <v>1.1158977778014503</v>
      </c>
      <c r="I15" s="242">
        <v>-0.43364560867722446</v>
      </c>
      <c r="J15" s="242">
        <v>0.58026599915430666</v>
      </c>
      <c r="K15" s="242">
        <v>1.7708507483916662</v>
      </c>
      <c r="L15" s="242">
        <v>6.2157250118135323</v>
      </c>
      <c r="M15" s="242">
        <v>-1.7419819327723332</v>
      </c>
      <c r="N15" s="242">
        <v>-1.2260993053682938</v>
      </c>
      <c r="O15" s="242">
        <v>-1.2103526566374114</v>
      </c>
      <c r="P15" s="242">
        <v>1.3779409359643324</v>
      </c>
      <c r="Q15" s="242">
        <v>2.8</v>
      </c>
      <c r="R15" s="242">
        <v>0.4</v>
      </c>
      <c r="S15" s="242">
        <v>0.7</v>
      </c>
      <c r="T15" s="242">
        <v>0.4</v>
      </c>
      <c r="U15" s="120">
        <v>0</v>
      </c>
      <c r="V15" s="120">
        <v>-0.1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38" ht="18" customHeight="1">
      <c r="A16" s="80" t="s">
        <v>137</v>
      </c>
      <c r="B16" s="245">
        <v>2.7779767359514977</v>
      </c>
      <c r="C16" s="245">
        <v>3.7709274973679641</v>
      </c>
      <c r="D16" s="245">
        <v>-1.4060138132497428</v>
      </c>
      <c r="E16" s="245">
        <v>1.4410043728798883</v>
      </c>
      <c r="F16" s="245">
        <v>2.9821588788095283</v>
      </c>
      <c r="G16" s="245">
        <v>1.9466094364522348</v>
      </c>
      <c r="H16" s="245">
        <v>2.055467225983449</v>
      </c>
      <c r="I16" s="245">
        <v>3.5206450344923184</v>
      </c>
      <c r="J16" s="245">
        <v>3.3800747597127412</v>
      </c>
      <c r="K16" s="245">
        <v>3.4111392607232744</v>
      </c>
      <c r="L16" s="245">
        <v>-2.2650498031284769</v>
      </c>
      <c r="M16" s="245">
        <v>9.8995486839474012</v>
      </c>
      <c r="N16" s="245">
        <v>6.2226863399903181</v>
      </c>
      <c r="O16" s="245">
        <v>10.954653601107438</v>
      </c>
      <c r="P16" s="245">
        <v>4.7614285339983695</v>
      </c>
      <c r="Q16" s="245">
        <v>5</v>
      </c>
      <c r="R16" s="245">
        <v>5.2</v>
      </c>
      <c r="S16" s="245">
        <v>4.7</v>
      </c>
      <c r="T16" s="245">
        <v>4.5999999999999996</v>
      </c>
      <c r="U16" s="245">
        <v>4.4000000000000004</v>
      </c>
      <c r="V16" s="245">
        <v>4.4000000000000004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14">
      <c r="B17" s="19"/>
      <c r="C17" s="19"/>
      <c r="D17" s="19"/>
    </row>
    <row r="18" spans="1:14" ht="18" customHeight="1">
      <c r="A18" s="111" t="s">
        <v>138</v>
      </c>
      <c r="B18" s="19"/>
    </row>
    <row r="19" spans="1:14" ht="18" customHeight="1">
      <c r="A19" s="111" t="s">
        <v>173</v>
      </c>
      <c r="B19" s="19"/>
    </row>
    <row r="20" spans="1:14" ht="18" customHeight="1">
      <c r="A20" s="391"/>
      <c r="B20" s="391"/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246"/>
    </row>
    <row r="21" spans="1:14" ht="18" customHeight="1">
      <c r="A21" s="111"/>
      <c r="B21" s="19"/>
    </row>
    <row r="22" spans="1:14" ht="18" customHeight="1">
      <c r="A22" s="111"/>
    </row>
    <row r="23" spans="1:14">
      <c r="A23" s="111"/>
    </row>
  </sheetData>
  <mergeCells count="1">
    <mergeCell ref="A20:M20"/>
  </mergeCells>
  <pageMargins left="0.19685039370078741" right="0.19685039370078741" top="0.39370078740157483" bottom="0.19685039370078741" header="0.31496062992125984" footer="0.31496062992125984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E741-2256-4AE1-B04A-2E252716D407}">
  <sheetPr codeName="Sheet10">
    <pageSetUpPr fitToPage="1"/>
  </sheetPr>
  <dimension ref="A1:AB54"/>
  <sheetViews>
    <sheetView zoomScale="90" zoomScaleNormal="90" workbookViewId="0">
      <selection activeCell="T39" sqref="T39"/>
    </sheetView>
  </sheetViews>
  <sheetFormatPr defaultRowHeight="11.4"/>
  <cols>
    <col min="1" max="1" width="2.375" customWidth="1"/>
    <col min="2" max="2" width="6.125" customWidth="1"/>
    <col min="3" max="3" width="35.375" customWidth="1"/>
  </cols>
  <sheetData>
    <row r="1" spans="1:28" ht="13.2">
      <c r="A1" s="76" t="s">
        <v>190</v>
      </c>
    </row>
    <row r="2" spans="1:28" ht="12">
      <c r="A2" s="314"/>
      <c r="B2" s="315"/>
      <c r="C2" s="316"/>
      <c r="D2" s="14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 t="s">
        <v>191</v>
      </c>
      <c r="Q2" s="14"/>
      <c r="R2" s="14"/>
      <c r="S2" s="14"/>
    </row>
    <row r="3" spans="1:28" ht="12">
      <c r="A3" s="318" t="s">
        <v>192</v>
      </c>
      <c r="B3" s="319"/>
      <c r="C3" s="320" t="s">
        <v>193</v>
      </c>
      <c r="D3" s="321">
        <v>2010</v>
      </c>
      <c r="E3" s="321">
        <v>2011</v>
      </c>
      <c r="F3" s="321">
        <v>2012</v>
      </c>
      <c r="G3" s="321">
        <v>2013</v>
      </c>
      <c r="H3" s="321">
        <v>2014</v>
      </c>
      <c r="I3" s="321">
        <v>2015</v>
      </c>
      <c r="J3" s="321">
        <v>2016</v>
      </c>
      <c r="K3" s="321">
        <v>2017</v>
      </c>
      <c r="L3" s="321">
        <v>2018</v>
      </c>
      <c r="M3" s="321">
        <v>2019</v>
      </c>
      <c r="N3" s="321">
        <v>2020</v>
      </c>
      <c r="O3" s="321">
        <v>2021</v>
      </c>
      <c r="P3" s="321">
        <v>2022</v>
      </c>
      <c r="Q3" s="321">
        <v>2023</v>
      </c>
      <c r="R3" s="321">
        <v>2024</v>
      </c>
      <c r="S3" s="321">
        <v>2025</v>
      </c>
    </row>
    <row r="4" spans="1:28">
      <c r="A4" s="322" t="s">
        <v>192</v>
      </c>
      <c r="B4" s="323"/>
      <c r="C4" s="324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</row>
    <row r="5" spans="1:28">
      <c r="A5" s="326"/>
      <c r="B5" s="327"/>
      <c r="C5" s="327"/>
    </row>
    <row r="6" spans="1:28">
      <c r="A6" s="326" t="s">
        <v>192</v>
      </c>
      <c r="B6" s="328" t="s">
        <v>194</v>
      </c>
      <c r="C6" s="328" t="s">
        <v>195</v>
      </c>
      <c r="D6" s="329">
        <v>14794.03815556</v>
      </c>
      <c r="E6" s="329">
        <v>14982.281346129999</v>
      </c>
      <c r="F6" s="329">
        <v>14999.112988280001</v>
      </c>
      <c r="G6" s="329">
        <v>14728.170898054001</v>
      </c>
      <c r="H6" s="329">
        <v>15494.215733343</v>
      </c>
      <c r="I6" s="329">
        <v>15714.11001285</v>
      </c>
      <c r="J6" s="329">
        <v>15842.19809708</v>
      </c>
      <c r="K6" s="329">
        <v>16803.293299879999</v>
      </c>
      <c r="L6" s="329">
        <v>18593.61121897</v>
      </c>
      <c r="M6" s="329">
        <v>19232.285011779997</v>
      </c>
      <c r="N6" s="329">
        <v>18528.586901890001</v>
      </c>
      <c r="O6" s="329">
        <v>21382.63187066</v>
      </c>
      <c r="P6" s="329">
        <v>23311.444508960998</v>
      </c>
      <c r="Q6" s="329">
        <v>25034.812432810002</v>
      </c>
      <c r="R6" s="330">
        <v>27918.26120913</v>
      </c>
      <c r="S6" s="330">
        <v>29659.090880419997</v>
      </c>
      <c r="T6" s="268"/>
      <c r="U6" s="268"/>
      <c r="V6" s="268"/>
      <c r="W6" s="268"/>
      <c r="X6" s="268"/>
      <c r="Y6" s="268"/>
      <c r="Z6" s="268"/>
      <c r="AA6" s="268"/>
      <c r="AB6" s="268"/>
    </row>
    <row r="7" spans="1:28">
      <c r="A7" s="326"/>
      <c r="B7" s="327"/>
      <c r="C7" s="327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22"/>
      <c r="S7" s="22"/>
      <c r="T7" s="268"/>
      <c r="U7" s="268"/>
      <c r="V7" s="268"/>
      <c r="W7" s="268"/>
      <c r="X7" s="268"/>
      <c r="Y7" s="268"/>
      <c r="Z7" s="268"/>
      <c r="AA7" s="268"/>
      <c r="AB7" s="268"/>
    </row>
    <row r="8" spans="1:28">
      <c r="A8" s="326"/>
      <c r="B8" s="327"/>
      <c r="C8" s="328" t="s">
        <v>196</v>
      </c>
      <c r="D8" s="329">
        <v>12848.42198458</v>
      </c>
      <c r="E8" s="329">
        <v>13209.222139989999</v>
      </c>
      <c r="F8" s="329">
        <v>13118.308623069999</v>
      </c>
      <c r="G8" s="329">
        <v>12648.353881249999</v>
      </c>
      <c r="H8" s="329">
        <v>13192.808300083001</v>
      </c>
      <c r="I8" s="329">
        <v>13746.383718879999</v>
      </c>
      <c r="J8" s="329">
        <v>14240.458982919999</v>
      </c>
      <c r="K8" s="329">
        <v>15162.006415850001</v>
      </c>
      <c r="L8" s="329">
        <v>16225.2894935</v>
      </c>
      <c r="M8" s="329">
        <v>17179.144394570001</v>
      </c>
      <c r="N8" s="329">
        <v>16460.445669290002</v>
      </c>
      <c r="O8" s="329">
        <v>18785.656909540001</v>
      </c>
      <c r="P8" s="329">
        <v>20557.028333310001</v>
      </c>
      <c r="Q8" s="329">
        <v>21977.311601240002</v>
      </c>
      <c r="R8" s="330">
        <v>24547.110735639999</v>
      </c>
      <c r="S8" s="330">
        <v>25963.549100509998</v>
      </c>
      <c r="T8" s="268"/>
      <c r="U8" s="268"/>
      <c r="V8" s="268"/>
      <c r="W8" s="268"/>
      <c r="X8" s="268"/>
      <c r="Y8" s="268"/>
      <c r="Z8" s="268"/>
      <c r="AA8" s="268"/>
      <c r="AB8" s="268"/>
    </row>
    <row r="9" spans="1:28">
      <c r="A9" s="326"/>
      <c r="B9" s="327"/>
      <c r="C9" s="327" t="s">
        <v>197</v>
      </c>
      <c r="D9" s="331">
        <v>2490.70280667</v>
      </c>
      <c r="E9" s="331">
        <v>2723.52075762</v>
      </c>
      <c r="F9" s="331">
        <v>2656.5526356300002</v>
      </c>
      <c r="G9" s="331">
        <v>2137.4472661199998</v>
      </c>
      <c r="H9" s="331">
        <v>2385.88802141</v>
      </c>
      <c r="I9" s="331">
        <v>2584.6402426999998</v>
      </c>
      <c r="J9" s="331">
        <v>2680.8482429200003</v>
      </c>
      <c r="K9" s="331">
        <v>2966.9585513299999</v>
      </c>
      <c r="L9" s="331">
        <v>3296.36466122</v>
      </c>
      <c r="M9" s="331">
        <v>3613.9810880500004</v>
      </c>
      <c r="N9" s="331">
        <v>3261.8303078099998</v>
      </c>
      <c r="O9" s="331">
        <v>3981.3378018600001</v>
      </c>
      <c r="P9" s="331">
        <v>4517.4423632500002</v>
      </c>
      <c r="Q9" s="331">
        <v>4601.4043439399993</v>
      </c>
      <c r="R9" s="22">
        <v>5539.5773676099998</v>
      </c>
      <c r="S9" s="22">
        <v>5558.5680795500002</v>
      </c>
      <c r="T9" s="268"/>
      <c r="U9" s="268"/>
      <c r="V9" s="268"/>
      <c r="W9" s="268"/>
      <c r="X9" s="268"/>
      <c r="Y9" s="268"/>
      <c r="Z9" s="268"/>
      <c r="AA9" s="268"/>
      <c r="AB9" s="268"/>
    </row>
    <row r="10" spans="1:28">
      <c r="A10" s="326"/>
      <c r="B10" s="327"/>
      <c r="C10" s="332" t="s">
        <v>198</v>
      </c>
      <c r="D10" s="331">
        <v>2039.2975272000001</v>
      </c>
      <c r="E10" s="331">
        <v>2054.3123679300002</v>
      </c>
      <c r="F10" s="331">
        <v>2077.11224477</v>
      </c>
      <c r="G10" s="331">
        <v>1868.04549129</v>
      </c>
      <c r="H10" s="331">
        <v>1915.50187106</v>
      </c>
      <c r="I10" s="331">
        <v>1986.26531163</v>
      </c>
      <c r="J10" s="331">
        <v>2078.79535132</v>
      </c>
      <c r="K10" s="331">
        <v>2196.7007026199999</v>
      </c>
      <c r="L10" s="331">
        <v>2447.3304358</v>
      </c>
      <c r="M10" s="331">
        <v>2591.5238482</v>
      </c>
      <c r="N10" s="331">
        <v>2487.4847187399996</v>
      </c>
      <c r="O10" s="331">
        <v>2844.92661352</v>
      </c>
      <c r="P10" s="331">
        <v>2944.3076775999998</v>
      </c>
      <c r="Q10" s="331">
        <v>3192.0543455500001</v>
      </c>
      <c r="R10" s="22">
        <v>3603.8027255900001</v>
      </c>
      <c r="S10" s="22">
        <v>3814.0009191899999</v>
      </c>
      <c r="T10" s="268"/>
      <c r="U10" s="268"/>
      <c r="V10" s="268"/>
      <c r="W10" s="268"/>
      <c r="X10" s="268"/>
      <c r="Y10" s="268"/>
      <c r="Z10" s="268"/>
      <c r="AA10" s="268"/>
      <c r="AB10" s="268"/>
    </row>
    <row r="11" spans="1:28">
      <c r="A11" s="326"/>
      <c r="B11" s="327"/>
      <c r="C11" s="332" t="s">
        <v>199</v>
      </c>
      <c r="D11" s="331">
        <v>448.60243614999996</v>
      </c>
      <c r="E11" s="331">
        <v>667.63669345000005</v>
      </c>
      <c r="F11" s="331">
        <v>576.88496998000005</v>
      </c>
      <c r="G11" s="331">
        <v>265.20906773000002</v>
      </c>
      <c r="H11" s="331">
        <v>468.36472704000005</v>
      </c>
      <c r="I11" s="331">
        <v>594.76445998999998</v>
      </c>
      <c r="J11" s="331">
        <v>599.46182605999991</v>
      </c>
      <c r="K11" s="331">
        <v>766.26955876</v>
      </c>
      <c r="L11" s="331">
        <v>845.73391859000003</v>
      </c>
      <c r="M11" s="331">
        <v>997.08841964999999</v>
      </c>
      <c r="N11" s="331">
        <v>772.92873572000008</v>
      </c>
      <c r="O11" s="331">
        <v>1114.78832493</v>
      </c>
      <c r="P11" s="331">
        <v>1553.4460573699998</v>
      </c>
      <c r="Q11" s="331">
        <v>1392.6380033</v>
      </c>
      <c r="R11" s="22">
        <v>1908.19678565</v>
      </c>
      <c r="S11" s="22">
        <v>1714.7620201700001</v>
      </c>
      <c r="T11" s="268"/>
      <c r="U11" s="268"/>
      <c r="V11" s="268"/>
      <c r="W11" s="268"/>
      <c r="X11" s="268"/>
      <c r="Y11" s="268"/>
      <c r="Z11" s="268"/>
      <c r="AA11" s="268"/>
      <c r="AB11" s="268"/>
    </row>
    <row r="12" spans="1:28">
      <c r="A12" s="326"/>
      <c r="B12" s="327"/>
      <c r="C12" s="327" t="s">
        <v>200</v>
      </c>
      <c r="D12" s="331">
        <v>5234.4847251700003</v>
      </c>
      <c r="E12" s="331">
        <v>5267.6067465600008</v>
      </c>
      <c r="F12" s="331">
        <v>5244.0832766700005</v>
      </c>
      <c r="G12" s="331">
        <v>5127.2327584499999</v>
      </c>
      <c r="H12" s="331">
        <v>5272.4884845200004</v>
      </c>
      <c r="I12" s="331">
        <v>5473.9494016799999</v>
      </c>
      <c r="J12" s="331">
        <v>5720.6297707900003</v>
      </c>
      <c r="K12" s="331">
        <v>6092.09658829</v>
      </c>
      <c r="L12" s="331">
        <v>6549.7684736499996</v>
      </c>
      <c r="M12" s="331">
        <v>7021.3047408000002</v>
      </c>
      <c r="N12" s="331">
        <v>7289.8691980399999</v>
      </c>
      <c r="O12" s="331">
        <v>7928.1277458699997</v>
      </c>
      <c r="P12" s="331">
        <v>8503.6797979500006</v>
      </c>
      <c r="Q12" s="331">
        <v>9258.4455449300003</v>
      </c>
      <c r="R12" s="22">
        <v>10556.98176758</v>
      </c>
      <c r="S12" s="22">
        <v>11463.80962846</v>
      </c>
      <c r="T12" s="268"/>
      <c r="U12" s="268"/>
      <c r="V12" s="268"/>
      <c r="W12" s="268"/>
      <c r="X12" s="268"/>
      <c r="Y12" s="268"/>
      <c r="Z12" s="268"/>
      <c r="AA12" s="268"/>
      <c r="AB12" s="268"/>
    </row>
    <row r="13" spans="1:28">
      <c r="A13" s="326"/>
      <c r="B13" s="327"/>
      <c r="C13" s="327" t="s">
        <v>201</v>
      </c>
      <c r="D13" s="331">
        <v>28.076033489999997</v>
      </c>
      <c r="E13" s="331">
        <v>29.24253289</v>
      </c>
      <c r="F13" s="331">
        <v>25.622524850000001</v>
      </c>
      <c r="G13" s="331">
        <v>23.410879659999999</v>
      </c>
      <c r="H13" s="331">
        <v>20.199608850000001</v>
      </c>
      <c r="I13" s="331">
        <v>19.702061539999999</v>
      </c>
      <c r="J13" s="331">
        <v>19.7920187</v>
      </c>
      <c r="K13" s="331">
        <v>21.341890629999998</v>
      </c>
      <c r="L13" s="331">
        <v>21.64764697</v>
      </c>
      <c r="M13" s="331">
        <v>23.19653005</v>
      </c>
      <c r="N13" s="331">
        <v>21.64503178</v>
      </c>
      <c r="O13" s="331">
        <v>23.891250760000002</v>
      </c>
      <c r="P13" s="331">
        <v>26.67867025</v>
      </c>
      <c r="Q13" s="331">
        <v>27.51759268</v>
      </c>
      <c r="R13" s="22">
        <v>31.997494449999998</v>
      </c>
      <c r="S13" s="22">
        <v>36.089240700000005</v>
      </c>
      <c r="T13" s="268"/>
      <c r="U13" s="268"/>
      <c r="V13" s="268"/>
      <c r="W13" s="268"/>
      <c r="X13" s="268"/>
      <c r="Y13" s="268"/>
      <c r="Z13" s="268"/>
      <c r="AA13" s="268"/>
      <c r="AB13" s="268"/>
    </row>
    <row r="14" spans="1:28">
      <c r="A14" s="326"/>
      <c r="B14" s="327"/>
      <c r="C14" s="327" t="s">
        <v>202</v>
      </c>
      <c r="D14" s="331">
        <v>219.73911303</v>
      </c>
      <c r="E14" s="331">
        <v>215.20599949000001</v>
      </c>
      <c r="F14" s="331">
        <v>233.93349611000002</v>
      </c>
      <c r="G14" s="331">
        <v>254.10783544999998</v>
      </c>
      <c r="H14" s="331">
        <v>245.016948133</v>
      </c>
      <c r="I14" s="331">
        <v>237.84834638999999</v>
      </c>
      <c r="J14" s="331">
        <v>256.19012822999997</v>
      </c>
      <c r="K14" s="331">
        <v>274.23356745999996</v>
      </c>
      <c r="L14" s="331">
        <v>277.93282707999998</v>
      </c>
      <c r="M14" s="331">
        <v>296.37831219999998</v>
      </c>
      <c r="N14" s="331">
        <v>287.32892837000003</v>
      </c>
      <c r="O14" s="331">
        <v>316.86546035000003</v>
      </c>
      <c r="P14" s="331">
        <v>336.54230961000002</v>
      </c>
      <c r="Q14" s="331">
        <v>346.8565476</v>
      </c>
      <c r="R14" s="22">
        <v>370.11872754000001</v>
      </c>
      <c r="S14" s="22">
        <v>492.66333058999999</v>
      </c>
      <c r="T14" s="268"/>
      <c r="U14" s="268"/>
      <c r="V14" s="268"/>
      <c r="W14" s="268"/>
      <c r="X14" s="268"/>
      <c r="Y14" s="268"/>
      <c r="Z14" s="268"/>
      <c r="AA14" s="268"/>
      <c r="AB14" s="268"/>
    </row>
    <row r="15" spans="1:28">
      <c r="A15" s="326"/>
      <c r="B15" s="327"/>
      <c r="C15" s="327" t="s">
        <v>203</v>
      </c>
      <c r="D15" s="331">
        <v>4780.71108654</v>
      </c>
      <c r="E15" s="331">
        <v>4856.16987488</v>
      </c>
      <c r="F15" s="331">
        <v>4876.1259459799994</v>
      </c>
      <c r="G15" s="331">
        <v>5027.3892220200005</v>
      </c>
      <c r="H15" s="331">
        <v>5191.2632976599998</v>
      </c>
      <c r="I15" s="331">
        <v>5347.12431655</v>
      </c>
      <c r="J15" s="331">
        <v>5432.9057957599998</v>
      </c>
      <c r="K15" s="331">
        <v>5722.7858170200006</v>
      </c>
      <c r="L15" s="331">
        <v>5989.2852865600007</v>
      </c>
      <c r="M15" s="331">
        <v>6126.7460736599996</v>
      </c>
      <c r="N15" s="331">
        <v>5493.2697048599994</v>
      </c>
      <c r="O15" s="331">
        <v>6359.1916769499994</v>
      </c>
      <c r="P15" s="331">
        <v>6883.7941108300001</v>
      </c>
      <c r="Q15" s="331">
        <v>7508.80412007</v>
      </c>
      <c r="R15" s="22">
        <v>7831.1295402200003</v>
      </c>
      <c r="S15" s="22">
        <v>8107.0183388999994</v>
      </c>
      <c r="T15" s="268"/>
      <c r="U15" s="268"/>
      <c r="V15" s="268"/>
      <c r="W15" s="268"/>
      <c r="X15" s="268"/>
      <c r="Y15" s="268"/>
      <c r="Z15" s="268"/>
      <c r="AA15" s="268"/>
      <c r="AB15" s="268"/>
    </row>
    <row r="16" spans="1:28">
      <c r="A16" s="326"/>
      <c r="B16" s="333"/>
      <c r="C16" s="334" t="s">
        <v>204</v>
      </c>
      <c r="D16" s="335">
        <v>2940.89284877</v>
      </c>
      <c r="E16" s="335">
        <v>2992.4053999099997</v>
      </c>
      <c r="F16" s="335">
        <v>2905.0278825599999</v>
      </c>
      <c r="G16" s="335">
        <v>3029.0553944200001</v>
      </c>
      <c r="H16" s="335">
        <v>3153.2570715799998</v>
      </c>
      <c r="I16" s="335">
        <v>3228.7081789099998</v>
      </c>
      <c r="J16" s="335">
        <v>3272.0319827500002</v>
      </c>
      <c r="K16" s="335">
        <v>3504.1901668099999</v>
      </c>
      <c r="L16" s="335">
        <v>3756.84784605</v>
      </c>
      <c r="M16" s="335">
        <v>3871.5206441199998</v>
      </c>
      <c r="N16" s="335">
        <v>3528.0117003400001</v>
      </c>
      <c r="O16" s="335">
        <v>4230.9826151799998</v>
      </c>
      <c r="P16" s="335">
        <v>4747.4382384499995</v>
      </c>
      <c r="Q16" s="335">
        <v>5146.9431577899995</v>
      </c>
      <c r="R16" s="22">
        <v>5336.35733927</v>
      </c>
      <c r="S16" s="22">
        <v>5557.5740137299999</v>
      </c>
      <c r="T16" s="268"/>
      <c r="U16" s="268"/>
      <c r="V16" s="268"/>
      <c r="W16" s="268"/>
      <c r="X16" s="268"/>
      <c r="Y16" s="268"/>
      <c r="Z16" s="268"/>
      <c r="AA16" s="268"/>
      <c r="AB16" s="268"/>
    </row>
    <row r="17" spans="1:28">
      <c r="A17" s="326"/>
      <c r="B17" s="333"/>
      <c r="C17" s="334" t="s">
        <v>205</v>
      </c>
      <c r="D17" s="335">
        <v>1439.1873276700001</v>
      </c>
      <c r="E17" s="335">
        <v>1462.4057272299999</v>
      </c>
      <c r="F17" s="335">
        <v>1560.27433354</v>
      </c>
      <c r="G17" s="335">
        <v>1490.6979362</v>
      </c>
      <c r="H17" s="335">
        <v>1491.28113596</v>
      </c>
      <c r="I17" s="335">
        <v>1515.3080875399999</v>
      </c>
      <c r="J17" s="335">
        <v>1551.1124313800001</v>
      </c>
      <c r="K17" s="335">
        <v>1585.47638125</v>
      </c>
      <c r="L17" s="335">
        <v>1559.76713834</v>
      </c>
      <c r="M17" s="335">
        <v>1543.29162423</v>
      </c>
      <c r="N17" s="335">
        <v>1314.4317419900001</v>
      </c>
      <c r="O17" s="335">
        <v>1470.4385138900002</v>
      </c>
      <c r="P17" s="335">
        <v>1446.2862878199999</v>
      </c>
      <c r="Q17" s="335">
        <v>1659.08997325</v>
      </c>
      <c r="R17" s="22">
        <v>1668.06030197</v>
      </c>
      <c r="S17" s="22">
        <v>1630.6760082000001</v>
      </c>
      <c r="T17" s="268"/>
      <c r="U17" s="268"/>
      <c r="V17" s="268"/>
      <c r="W17" s="268"/>
      <c r="X17" s="268"/>
      <c r="Y17" s="268"/>
      <c r="Z17" s="268"/>
      <c r="AA17" s="268"/>
      <c r="AB17" s="268"/>
    </row>
    <row r="18" spans="1:28">
      <c r="A18" s="326"/>
      <c r="B18" s="327" t="s">
        <v>192</v>
      </c>
      <c r="C18" s="327" t="s">
        <v>206</v>
      </c>
      <c r="D18" s="331">
        <v>90.698548620000011</v>
      </c>
      <c r="E18" s="331">
        <v>100.24970954999999</v>
      </c>
      <c r="F18" s="331">
        <v>82.549605339999999</v>
      </c>
      <c r="G18" s="331">
        <v>77.467708200000004</v>
      </c>
      <c r="H18" s="331">
        <v>77.727670360000005</v>
      </c>
      <c r="I18" s="331">
        <v>82.471742370000001</v>
      </c>
      <c r="J18" s="331">
        <v>81.932210980000008</v>
      </c>
      <c r="K18" s="331">
        <v>83.265363349999987</v>
      </c>
      <c r="L18" s="331">
        <v>89.816581409999998</v>
      </c>
      <c r="M18" s="331">
        <v>98.62984883</v>
      </c>
      <c r="N18" s="331">
        <v>102.38742348000001</v>
      </c>
      <c r="O18" s="331">
        <v>177.35658504</v>
      </c>
      <c r="P18" s="331">
        <v>289.23789279000005</v>
      </c>
      <c r="Q18" s="331">
        <v>223.09968269000001</v>
      </c>
      <c r="R18" s="22">
        <v>216.69325845</v>
      </c>
      <c r="S18" s="22">
        <v>284.85250898000004</v>
      </c>
      <c r="T18" s="268"/>
      <c r="U18" s="268"/>
      <c r="V18" s="268"/>
      <c r="W18" s="268"/>
      <c r="X18" s="268"/>
      <c r="Y18" s="268"/>
      <c r="Z18" s="268"/>
      <c r="AA18" s="268"/>
      <c r="AB18" s="268"/>
    </row>
    <row r="19" spans="1:28">
      <c r="A19" s="326"/>
      <c r="B19" s="327"/>
      <c r="C19" s="327" t="s">
        <v>207</v>
      </c>
      <c r="D19" s="331">
        <v>4.0096710599999996</v>
      </c>
      <c r="E19" s="331">
        <v>17.226519</v>
      </c>
      <c r="F19" s="331">
        <v>-0.55886150999999895</v>
      </c>
      <c r="G19" s="331">
        <v>1.2982113500000001</v>
      </c>
      <c r="H19" s="331">
        <v>0.224269150000002</v>
      </c>
      <c r="I19" s="331">
        <v>0.64760764999999398</v>
      </c>
      <c r="J19" s="331">
        <v>48.160815540000002</v>
      </c>
      <c r="K19" s="331">
        <v>1.32463777</v>
      </c>
      <c r="L19" s="331">
        <v>0.47401660999999801</v>
      </c>
      <c r="M19" s="331">
        <v>-1.09219902</v>
      </c>
      <c r="N19" s="331">
        <v>4.1150749500000199</v>
      </c>
      <c r="O19" s="331">
        <v>-1.1136112900000001</v>
      </c>
      <c r="P19" s="331">
        <v>-0.34681136999999596</v>
      </c>
      <c r="Q19" s="331">
        <v>11.183769330000001</v>
      </c>
      <c r="R19" s="22">
        <v>0.61257979000000007</v>
      </c>
      <c r="S19" s="22">
        <v>20.547973329999998</v>
      </c>
      <c r="T19" s="268"/>
      <c r="U19" s="268"/>
      <c r="V19" s="268"/>
      <c r="W19" s="268"/>
      <c r="X19" s="268"/>
      <c r="Y19" s="268"/>
      <c r="Z19" s="268"/>
      <c r="AA19" s="268"/>
      <c r="AB19" s="268"/>
    </row>
    <row r="20" spans="1:28" ht="11.25" customHeight="1">
      <c r="A20" s="326"/>
      <c r="B20" s="327"/>
      <c r="C20" s="328" t="s">
        <v>208</v>
      </c>
      <c r="D20" s="329">
        <v>923.04813938999996</v>
      </c>
      <c r="E20" s="329">
        <v>828.66357401999994</v>
      </c>
      <c r="F20" s="329">
        <v>912.30736803000002</v>
      </c>
      <c r="G20" s="329">
        <v>989.01471527400008</v>
      </c>
      <c r="H20" s="329">
        <v>1184.46250169</v>
      </c>
      <c r="I20" s="329">
        <v>956.2046928200001</v>
      </c>
      <c r="J20" s="329">
        <v>963.42819333</v>
      </c>
      <c r="K20" s="329">
        <v>1089.3602280999999</v>
      </c>
      <c r="L20" s="329">
        <v>1350.64343166</v>
      </c>
      <c r="M20" s="329">
        <v>1114.1827349100001</v>
      </c>
      <c r="N20" s="329">
        <v>1118.2482768699999</v>
      </c>
      <c r="O20" s="329">
        <v>1338.35274899</v>
      </c>
      <c r="P20" s="329">
        <v>1409.696768281</v>
      </c>
      <c r="Q20" s="329">
        <v>1409.3898147899999</v>
      </c>
      <c r="R20" s="330">
        <v>1940.45097584</v>
      </c>
      <c r="S20" s="330">
        <v>1910.1647375499999</v>
      </c>
      <c r="T20" s="268"/>
      <c r="U20" s="268"/>
      <c r="V20" s="268"/>
      <c r="W20" s="268"/>
      <c r="X20" s="268"/>
      <c r="Y20" s="268"/>
      <c r="Z20" s="268"/>
      <c r="AA20" s="268"/>
      <c r="AB20" s="268"/>
    </row>
    <row r="21" spans="1:28">
      <c r="A21" s="326"/>
      <c r="B21" s="327" t="s">
        <v>209</v>
      </c>
      <c r="C21" s="336" t="s">
        <v>210</v>
      </c>
      <c r="D21" s="329">
        <v>175.72566734</v>
      </c>
      <c r="E21" s="329">
        <v>65.256159049999994</v>
      </c>
      <c r="F21" s="329">
        <v>62.545413109999998</v>
      </c>
      <c r="G21" s="329">
        <v>67.050211640000001</v>
      </c>
      <c r="H21" s="329">
        <v>53.006712010000001</v>
      </c>
      <c r="I21" s="329">
        <v>96.301488829999997</v>
      </c>
      <c r="J21" s="329">
        <v>96.225395860000006</v>
      </c>
      <c r="K21" s="329">
        <v>91.166433180000013</v>
      </c>
      <c r="L21" s="329">
        <v>152.81561750999998</v>
      </c>
      <c r="M21" s="329">
        <v>136.36187265999999</v>
      </c>
      <c r="N21" s="329">
        <v>146.93676667</v>
      </c>
      <c r="O21" s="329">
        <v>228.30522153999999</v>
      </c>
      <c r="P21" s="329">
        <v>268.07551375999998</v>
      </c>
      <c r="Q21" s="329">
        <v>288.30101862999999</v>
      </c>
      <c r="R21" s="330">
        <v>220.97368304</v>
      </c>
      <c r="S21" s="330">
        <v>232.95516984</v>
      </c>
      <c r="T21" s="268"/>
      <c r="U21" s="268"/>
      <c r="V21" s="268"/>
      <c r="W21" s="268"/>
      <c r="X21" s="268"/>
      <c r="Y21" s="268"/>
      <c r="Z21" s="268"/>
      <c r="AA21" s="268"/>
      <c r="AB21" s="268"/>
    </row>
    <row r="22" spans="1:28">
      <c r="A22" s="326"/>
      <c r="B22" s="327"/>
      <c r="C22" s="328" t="s">
        <v>211</v>
      </c>
      <c r="D22" s="329">
        <v>12.62236448</v>
      </c>
      <c r="E22" s="329">
        <v>10.399460550000001</v>
      </c>
      <c r="F22" s="329">
        <v>9.186007</v>
      </c>
      <c r="G22" s="329">
        <v>32.652873839999998</v>
      </c>
      <c r="H22" s="329">
        <v>18.958181800000002</v>
      </c>
      <c r="I22" s="329">
        <v>12.211175630000001</v>
      </c>
      <c r="J22" s="329">
        <v>10.44380818</v>
      </c>
      <c r="K22" s="329">
        <v>9.4986191400000006</v>
      </c>
      <c r="L22" s="329">
        <v>12.43053624</v>
      </c>
      <c r="M22" s="329">
        <v>13.758239359999999</v>
      </c>
      <c r="N22" s="329">
        <v>17.506829739999997</v>
      </c>
      <c r="O22" s="329">
        <v>21.856533550000002</v>
      </c>
      <c r="P22" s="329">
        <v>57.167111729999995</v>
      </c>
      <c r="Q22" s="329">
        <v>37.719172740000005</v>
      </c>
      <c r="R22" s="330">
        <v>39.916001250000001</v>
      </c>
      <c r="S22" s="330">
        <v>36.858502259999995</v>
      </c>
      <c r="T22" s="268"/>
      <c r="U22" s="268"/>
      <c r="V22" s="268"/>
      <c r="W22" s="268"/>
      <c r="X22" s="268"/>
      <c r="Y22" s="268"/>
      <c r="Z22" s="268"/>
      <c r="AA22" s="268"/>
      <c r="AB22" s="268"/>
    </row>
    <row r="23" spans="1:28">
      <c r="A23" s="326"/>
      <c r="B23" s="327"/>
      <c r="C23" s="328" t="s">
        <v>212</v>
      </c>
      <c r="D23" s="329">
        <v>109.54360279000001</v>
      </c>
      <c r="E23" s="329">
        <v>53.822840290000002</v>
      </c>
      <c r="F23" s="329">
        <v>51.699664249999998</v>
      </c>
      <c r="G23" s="329">
        <v>52.68342818</v>
      </c>
      <c r="H23" s="329">
        <v>4.6714707600000001</v>
      </c>
      <c r="I23" s="329">
        <v>20.583901539999999</v>
      </c>
      <c r="J23" s="329">
        <v>51.10410091</v>
      </c>
      <c r="K23" s="329">
        <v>52.28424287</v>
      </c>
      <c r="L23" s="329">
        <v>55.55220027</v>
      </c>
      <c r="M23" s="329">
        <v>58.327714899999997</v>
      </c>
      <c r="N23" s="329">
        <v>54.773611969999997</v>
      </c>
      <c r="O23" s="329">
        <v>57.298267280000005</v>
      </c>
      <c r="P23" s="329">
        <v>57.671873439999999</v>
      </c>
      <c r="Q23" s="329">
        <v>228.84311531</v>
      </c>
      <c r="R23" s="330">
        <v>122.46344859</v>
      </c>
      <c r="S23" s="330">
        <v>258.08428150999998</v>
      </c>
      <c r="T23" s="268"/>
      <c r="U23" s="268"/>
      <c r="V23" s="268"/>
      <c r="W23" s="268"/>
      <c r="X23" s="268"/>
      <c r="Y23" s="268"/>
      <c r="Z23" s="268"/>
      <c r="AA23" s="268"/>
      <c r="AB23" s="268"/>
    </row>
    <row r="24" spans="1:28">
      <c r="A24" s="337"/>
      <c r="B24" s="338"/>
      <c r="C24" s="339" t="s">
        <v>213</v>
      </c>
      <c r="D24" s="340">
        <v>724.67639698000005</v>
      </c>
      <c r="E24" s="340">
        <v>814.91717223000001</v>
      </c>
      <c r="F24" s="340">
        <v>845.06591282000011</v>
      </c>
      <c r="G24" s="340">
        <v>938.41578787000003</v>
      </c>
      <c r="H24" s="340">
        <v>1040.308567</v>
      </c>
      <c r="I24" s="340">
        <v>882.42503514999999</v>
      </c>
      <c r="J24" s="340">
        <v>480.53761587999998</v>
      </c>
      <c r="K24" s="340">
        <v>398.97736073999999</v>
      </c>
      <c r="L24" s="340">
        <v>796.87993978999998</v>
      </c>
      <c r="M24" s="340">
        <v>730.51005538000004</v>
      </c>
      <c r="N24" s="340">
        <v>730.67574735000005</v>
      </c>
      <c r="O24" s="340">
        <v>951.16218976000005</v>
      </c>
      <c r="P24" s="340">
        <v>961.80490844000008</v>
      </c>
      <c r="Q24" s="340">
        <v>1093.2477100999999</v>
      </c>
      <c r="R24" s="341">
        <v>1047.34636477</v>
      </c>
      <c r="S24" s="341">
        <v>1257.4790887500001</v>
      </c>
      <c r="T24" s="268"/>
      <c r="U24" s="268"/>
      <c r="V24" s="268"/>
      <c r="W24" s="268"/>
      <c r="X24" s="268"/>
      <c r="Y24" s="268"/>
      <c r="Z24" s="268"/>
      <c r="AA24" s="268"/>
      <c r="AB24" s="268"/>
    </row>
    <row r="25" spans="1:28" ht="11.25" customHeight="1">
      <c r="A25" s="19"/>
      <c r="B25" s="327"/>
      <c r="C25" s="327"/>
      <c r="L25" s="329"/>
      <c r="M25" s="329"/>
      <c r="N25" s="329"/>
      <c r="O25" s="329"/>
      <c r="P25" s="329"/>
    </row>
    <row r="26" spans="1:28">
      <c r="A26" s="342" t="s">
        <v>214</v>
      </c>
      <c r="B26" s="343"/>
      <c r="C26" s="344"/>
      <c r="D26" s="268"/>
      <c r="F26" s="268"/>
    </row>
    <row r="27" spans="1:28">
      <c r="A27" s="19"/>
      <c r="B27" s="19"/>
      <c r="C27" s="19"/>
      <c r="N27" s="18"/>
      <c r="O27" s="18"/>
      <c r="P27" s="18"/>
      <c r="Q27" s="18"/>
      <c r="R27" s="18"/>
      <c r="S27" s="18"/>
    </row>
    <row r="28" spans="1:28">
      <c r="A28" s="19"/>
      <c r="B28" s="19"/>
      <c r="C28" s="19"/>
    </row>
    <row r="29" spans="1:28" ht="13.2">
      <c r="A29" s="76" t="s">
        <v>215</v>
      </c>
      <c r="B29" s="345"/>
      <c r="C29" s="345"/>
      <c r="D29" s="346"/>
    </row>
    <row r="30" spans="1:28" ht="13.2">
      <c r="A30" s="76"/>
      <c r="B30" s="315"/>
      <c r="C30" s="316"/>
      <c r="D30" s="14"/>
      <c r="E30" s="127"/>
      <c r="F30" s="14"/>
      <c r="G30" s="127"/>
      <c r="H30" s="127"/>
      <c r="I30" s="127"/>
      <c r="J30" s="127"/>
      <c r="K30" s="127"/>
      <c r="L30" s="127"/>
      <c r="M30" s="127"/>
      <c r="N30" s="127"/>
      <c r="O30" s="127"/>
      <c r="P30" s="127" t="s">
        <v>125</v>
      </c>
      <c r="Q30" s="14"/>
      <c r="R30" s="14"/>
      <c r="S30" s="14"/>
    </row>
    <row r="31" spans="1:28" ht="13.2">
      <c r="A31" s="318" t="s">
        <v>192</v>
      </c>
      <c r="B31" s="319"/>
      <c r="C31" s="347" t="s">
        <v>193</v>
      </c>
      <c r="D31" s="321">
        <v>2010</v>
      </c>
      <c r="E31" s="321">
        <v>2011</v>
      </c>
      <c r="F31" s="321">
        <v>2012</v>
      </c>
      <c r="G31" s="321">
        <v>2013</v>
      </c>
      <c r="H31" s="321">
        <v>2014</v>
      </c>
      <c r="I31" s="321">
        <v>2015</v>
      </c>
      <c r="J31" s="321">
        <v>2016</v>
      </c>
      <c r="K31" s="321">
        <v>2017</v>
      </c>
      <c r="L31" s="321">
        <v>2018</v>
      </c>
      <c r="M31" s="321">
        <v>2019</v>
      </c>
      <c r="N31" s="321">
        <v>2020</v>
      </c>
      <c r="O31" s="321">
        <v>2021</v>
      </c>
      <c r="P31" s="321">
        <v>2022</v>
      </c>
      <c r="Q31" s="321">
        <v>2023</v>
      </c>
      <c r="R31" s="321">
        <v>2024</v>
      </c>
      <c r="S31" s="321">
        <v>2025</v>
      </c>
    </row>
    <row r="32" spans="1:28">
      <c r="A32" s="322" t="s">
        <v>192</v>
      </c>
      <c r="B32" s="323"/>
      <c r="C32" s="324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</row>
    <row r="33" spans="1:28">
      <c r="A33" s="314"/>
      <c r="B33" s="315"/>
      <c r="C33" s="316"/>
    </row>
    <row r="34" spans="1:28">
      <c r="A34" s="326" t="s">
        <v>192</v>
      </c>
      <c r="B34" s="328" t="s">
        <v>194</v>
      </c>
      <c r="C34" s="328" t="s">
        <v>195</v>
      </c>
      <c r="D34" s="348">
        <v>41.036529339239799</v>
      </c>
      <c r="E34" s="348">
        <v>40.73253388504191</v>
      </c>
      <c r="F34" s="348">
        <v>41.741192055012583</v>
      </c>
      <c r="G34" s="348">
        <v>40.86470493032715</v>
      </c>
      <c r="H34" s="348">
        <v>41.571885125776411</v>
      </c>
      <c r="I34" s="348">
        <v>40.822338118117415</v>
      </c>
      <c r="J34" s="348">
        <v>39.592429740885507</v>
      </c>
      <c r="K34" s="348">
        <v>39.4207535392664</v>
      </c>
      <c r="L34" s="348">
        <v>40.898877355726924</v>
      </c>
      <c r="M34" s="348">
        <v>39.937131952928375</v>
      </c>
      <c r="N34" s="348">
        <v>39.642923106312331</v>
      </c>
      <c r="O34" s="348">
        <v>41.094840658243712</v>
      </c>
      <c r="P34" s="348">
        <v>40.982399420833794</v>
      </c>
      <c r="Q34" s="348">
        <v>39.086358208914909</v>
      </c>
      <c r="R34" s="100">
        <v>41.410693300201729</v>
      </c>
      <c r="S34" s="100">
        <v>42.077868973529569</v>
      </c>
      <c r="T34" s="346"/>
      <c r="U34" s="346"/>
      <c r="V34" s="346"/>
      <c r="W34" s="346"/>
      <c r="X34" s="346"/>
      <c r="Y34" s="346"/>
      <c r="Z34" s="346"/>
      <c r="AA34" s="346"/>
      <c r="AB34" s="346"/>
    </row>
    <row r="35" spans="1:28">
      <c r="A35" s="326"/>
      <c r="B35" s="327"/>
      <c r="C35" s="327"/>
      <c r="R35" s="96"/>
      <c r="S35" s="96"/>
      <c r="T35" s="346"/>
      <c r="U35" s="346"/>
      <c r="V35" s="346"/>
      <c r="W35" s="346"/>
      <c r="X35" s="346"/>
      <c r="Y35" s="346"/>
      <c r="Z35" s="346"/>
      <c r="AA35" s="346"/>
      <c r="AB35" s="346"/>
    </row>
    <row r="36" spans="1:28">
      <c r="A36" s="326"/>
      <c r="B36" s="327"/>
      <c r="C36" s="328" t="s">
        <v>196</v>
      </c>
      <c r="D36" s="348">
        <v>35.639670534105946</v>
      </c>
      <c r="E36" s="348">
        <v>35.912093491100286</v>
      </c>
      <c r="F36" s="348">
        <v>36.50708145877396</v>
      </c>
      <c r="G36" s="348">
        <v>35.094055656288752</v>
      </c>
      <c r="H36" s="348">
        <v>35.397074661687803</v>
      </c>
      <c r="I36" s="348">
        <v>35.71055081163508</v>
      </c>
      <c r="J36" s="348">
        <v>35.589402954325074</v>
      </c>
      <c r="K36" s="348">
        <v>35.570272292055229</v>
      </c>
      <c r="L36" s="348">
        <v>35.689469745328005</v>
      </c>
      <c r="M36" s="348">
        <v>35.673647520516489</v>
      </c>
      <c r="N36" s="348">
        <v>35.218022044451388</v>
      </c>
      <c r="O36" s="348">
        <v>36.103767862985372</v>
      </c>
      <c r="P36" s="348">
        <v>36.140031808721979</v>
      </c>
      <c r="Q36" s="348">
        <v>34.312742546822797</v>
      </c>
      <c r="R36" s="100">
        <v>36.410321777032841</v>
      </c>
      <c r="S36" s="100">
        <v>36.834939464051118</v>
      </c>
      <c r="T36" s="346"/>
      <c r="U36" s="346"/>
      <c r="V36" s="346"/>
      <c r="W36" s="346"/>
      <c r="X36" s="346"/>
      <c r="Y36" s="346"/>
      <c r="Z36" s="346"/>
      <c r="AA36" s="346"/>
      <c r="AB36" s="346"/>
    </row>
    <row r="37" spans="1:28">
      <c r="A37" s="326"/>
      <c r="B37" s="327"/>
      <c r="C37" s="327" t="s">
        <v>197</v>
      </c>
      <c r="D37" s="349">
        <v>6.9088505603743595</v>
      </c>
      <c r="E37" s="349">
        <v>7.4044732563393616</v>
      </c>
      <c r="F37" s="349">
        <v>7.3929487600184789</v>
      </c>
      <c r="G37" s="349">
        <v>5.930549858412431</v>
      </c>
      <c r="H37" s="349">
        <v>6.4014768127681378</v>
      </c>
      <c r="I37" s="349">
        <v>6.7144151221362343</v>
      </c>
      <c r="J37" s="349">
        <v>6.6999096371197515</v>
      </c>
      <c r="K37" s="349">
        <v>6.9605249236489888</v>
      </c>
      <c r="L37" s="349">
        <v>7.250749325200605</v>
      </c>
      <c r="M37" s="349">
        <v>7.5046745355757505</v>
      </c>
      <c r="N37" s="349">
        <v>6.9788639988061272</v>
      </c>
      <c r="O37" s="349">
        <v>7.6516512823932779</v>
      </c>
      <c r="P37" s="349">
        <v>7.9418342016574774</v>
      </c>
      <c r="Q37" s="349">
        <v>7.184081723559717</v>
      </c>
      <c r="R37" s="96">
        <v>8.216763130929424</v>
      </c>
      <c r="S37" s="96">
        <v>7.886037379728231</v>
      </c>
      <c r="T37" s="346"/>
      <c r="U37" s="346"/>
      <c r="V37" s="346"/>
      <c r="W37" s="346"/>
      <c r="X37" s="346"/>
      <c r="Y37" s="346"/>
      <c r="Z37" s="346"/>
      <c r="AA37" s="346"/>
      <c r="AB37" s="346"/>
    </row>
    <row r="38" spans="1:28">
      <c r="A38" s="326"/>
      <c r="B38" s="327"/>
      <c r="C38" s="327" t="s">
        <v>216</v>
      </c>
      <c r="D38" s="349">
        <v>5.6567173834772504</v>
      </c>
      <c r="E38" s="349">
        <v>5.5850872243020389</v>
      </c>
      <c r="F38" s="349">
        <v>5.780417895145491</v>
      </c>
      <c r="G38" s="349">
        <v>5.1830691215078248</v>
      </c>
      <c r="H38" s="349">
        <v>5.1394033174943452</v>
      </c>
      <c r="I38" s="349">
        <v>5.1599482297974477</v>
      </c>
      <c r="J38" s="349">
        <v>5.1952739379004926</v>
      </c>
      <c r="K38" s="349">
        <v>5.1534895839814192</v>
      </c>
      <c r="L38" s="349">
        <v>5.3831967423629195</v>
      </c>
      <c r="M38" s="349">
        <v>5.3814733829771333</v>
      </c>
      <c r="N38" s="349">
        <v>5.3221093413809104</v>
      </c>
      <c r="O38" s="349">
        <v>5.4676059791975771</v>
      </c>
      <c r="P38" s="349">
        <v>5.1762040406739604</v>
      </c>
      <c r="Q38" s="349">
        <v>4.9836914060109292</v>
      </c>
      <c r="R38" s="96">
        <v>5.3454607457800591</v>
      </c>
      <c r="S38" s="96">
        <v>5.410989554253173</v>
      </c>
      <c r="T38" s="346"/>
      <c r="U38" s="346"/>
      <c r="V38" s="346"/>
      <c r="W38" s="346"/>
      <c r="X38" s="346"/>
      <c r="Y38" s="346"/>
      <c r="Z38" s="346"/>
      <c r="AA38" s="346"/>
      <c r="AB38" s="346"/>
    </row>
    <row r="39" spans="1:28">
      <c r="A39" s="326"/>
      <c r="B39" s="327"/>
      <c r="C39" s="327" t="s">
        <v>217</v>
      </c>
      <c r="D39" s="349">
        <v>1.2443584935466241</v>
      </c>
      <c r="E39" s="349">
        <v>1.8151130399025617</v>
      </c>
      <c r="F39" s="349">
        <v>1.6054193567580206</v>
      </c>
      <c r="G39" s="349">
        <v>0.7358476740017702</v>
      </c>
      <c r="H39" s="349">
        <v>1.2566498985535632</v>
      </c>
      <c r="I39" s="349">
        <v>1.5450875593016036</v>
      </c>
      <c r="J39" s="349">
        <v>1.498160172293143</v>
      </c>
      <c r="K39" s="349">
        <v>1.7976787574573907</v>
      </c>
      <c r="L39" s="349">
        <v>1.8602931622395649</v>
      </c>
      <c r="M39" s="349">
        <v>2.0705210930426694</v>
      </c>
      <c r="N39" s="349">
        <v>1.6537232223403733</v>
      </c>
      <c r="O39" s="349">
        <v>2.142488766480116</v>
      </c>
      <c r="P39" s="349">
        <v>2.7310168092493878</v>
      </c>
      <c r="Q39" s="349">
        <v>2.1742982096799377</v>
      </c>
      <c r="R39" s="96">
        <v>2.8303966086950072</v>
      </c>
      <c r="S39" s="96">
        <v>2.4327627538014536</v>
      </c>
      <c r="T39" s="346"/>
      <c r="U39" s="346"/>
      <c r="V39" s="346"/>
      <c r="W39" s="346"/>
      <c r="X39" s="346"/>
      <c r="Y39" s="346"/>
      <c r="Z39" s="346"/>
      <c r="AA39" s="346"/>
      <c r="AB39" s="346"/>
    </row>
    <row r="40" spans="1:28">
      <c r="A40" s="326"/>
      <c r="B40" s="327"/>
      <c r="C40" s="327" t="s">
        <v>200</v>
      </c>
      <c r="D40" s="349">
        <v>14.519706096574566</v>
      </c>
      <c r="E40" s="349">
        <v>14.321114744835125</v>
      </c>
      <c r="F40" s="349">
        <v>14.593815472621726</v>
      </c>
      <c r="G40" s="349">
        <v>14.225992842794238</v>
      </c>
      <c r="H40" s="349">
        <v>14.14639433048303</v>
      </c>
      <c r="I40" s="349">
        <v>14.220303481019069</v>
      </c>
      <c r="J40" s="349">
        <v>14.29685646434177</v>
      </c>
      <c r="K40" s="349">
        <v>14.292141061782266</v>
      </c>
      <c r="L40" s="349">
        <v>14.407001112237804</v>
      </c>
      <c r="M40" s="349">
        <v>14.58021102241862</v>
      </c>
      <c r="N40" s="349">
        <v>15.597073085130736</v>
      </c>
      <c r="O40" s="349">
        <v>15.236905746938445</v>
      </c>
      <c r="P40" s="349">
        <v>14.949790086688841</v>
      </c>
      <c r="Q40" s="349">
        <v>14.455028173192815</v>
      </c>
      <c r="R40" s="96">
        <v>15.658995769052774</v>
      </c>
      <c r="S40" s="96">
        <v>16.263906450425758</v>
      </c>
      <c r="T40" s="346"/>
      <c r="U40" s="346"/>
      <c r="V40" s="346"/>
      <c r="W40" s="346"/>
      <c r="X40" s="346"/>
      <c r="Y40" s="346"/>
      <c r="Z40" s="346"/>
      <c r="AA40" s="346"/>
      <c r="AB40" s="346"/>
    </row>
    <row r="41" spans="1:28">
      <c r="A41" s="326"/>
      <c r="B41" s="327"/>
      <c r="C41" s="327" t="s">
        <v>201</v>
      </c>
      <c r="D41" s="349">
        <v>7.7878869847909482E-2</v>
      </c>
      <c r="E41" s="349">
        <v>7.9502075438868364E-2</v>
      </c>
      <c r="F41" s="349">
        <v>7.1305198616336801E-2</v>
      </c>
      <c r="G41" s="349">
        <v>6.4955702652235062E-2</v>
      </c>
      <c r="H41" s="349">
        <v>5.4196729486006505E-2</v>
      </c>
      <c r="I41" s="349">
        <v>5.1182295220801206E-2</v>
      </c>
      <c r="J41" s="349">
        <v>4.9463723721172012E-2</v>
      </c>
      <c r="K41" s="349">
        <v>5.0068364312442083E-2</v>
      </c>
      <c r="L41" s="349">
        <v>4.76165951863518E-2</v>
      </c>
      <c r="M41" s="349">
        <v>4.816915311360484E-2</v>
      </c>
      <c r="N41" s="349">
        <v>4.6310727042044385E-2</v>
      </c>
      <c r="O41" s="349">
        <v>4.5916103735364894E-2</v>
      </c>
      <c r="P41" s="349">
        <v>4.6902109381592637E-2</v>
      </c>
      <c r="Q41" s="349">
        <v>4.2962673973458231E-2</v>
      </c>
      <c r="R41" s="96">
        <v>4.7461352235308077E-2</v>
      </c>
      <c r="S41" s="96">
        <v>5.120043455314658E-2</v>
      </c>
      <c r="T41" s="346"/>
      <c r="U41" s="346"/>
      <c r="V41" s="346"/>
      <c r="W41" s="346"/>
      <c r="X41" s="346"/>
      <c r="Y41" s="346"/>
      <c r="Z41" s="346"/>
      <c r="AA41" s="346"/>
      <c r="AB41" s="346"/>
    </row>
    <row r="42" spans="1:28">
      <c r="A42" s="326"/>
      <c r="B42" s="327"/>
      <c r="C42" s="327" t="s">
        <v>202</v>
      </c>
      <c r="D42" s="349">
        <v>0.60952462498855775</v>
      </c>
      <c r="E42" s="349">
        <v>0.5850835039054324</v>
      </c>
      <c r="F42" s="349">
        <v>0.65101602987176355</v>
      </c>
      <c r="G42" s="349">
        <v>0.70504625374223451</v>
      </c>
      <c r="H42" s="349">
        <v>0.65739477214931752</v>
      </c>
      <c r="I42" s="349">
        <v>0.61788581149221034</v>
      </c>
      <c r="J42" s="349">
        <v>0.64026403344396354</v>
      </c>
      <c r="K42" s="349">
        <v>0.64335566142332634</v>
      </c>
      <c r="L42" s="349">
        <v>0.61134657888716826</v>
      </c>
      <c r="M42" s="349">
        <v>0.61544947753569623</v>
      </c>
      <c r="N42" s="349">
        <v>0.61475592682295399</v>
      </c>
      <c r="O42" s="349">
        <v>0.6089772148699657</v>
      </c>
      <c r="P42" s="349">
        <v>0.59165408429087785</v>
      </c>
      <c r="Q42" s="349">
        <v>0.54154027728337228</v>
      </c>
      <c r="R42" s="96">
        <v>0.54899096315524043</v>
      </c>
      <c r="S42" s="96">
        <v>0.69895005063402482</v>
      </c>
      <c r="T42" s="346"/>
      <c r="U42" s="346"/>
      <c r="V42" s="346"/>
      <c r="W42" s="346"/>
      <c r="X42" s="346"/>
      <c r="Y42" s="346"/>
      <c r="Z42" s="346"/>
      <c r="AA42" s="346"/>
      <c r="AB42" s="346"/>
    </row>
    <row r="43" spans="1:28">
      <c r="A43" s="326"/>
      <c r="B43" s="327"/>
      <c r="C43" s="327" t="s">
        <v>203</v>
      </c>
      <c r="D43" s="349">
        <v>13.261003432757573</v>
      </c>
      <c r="E43" s="349">
        <v>13.202535675994573</v>
      </c>
      <c r="F43" s="349">
        <v>13.569823079179374</v>
      </c>
      <c r="G43" s="349">
        <v>13.948967495678568</v>
      </c>
      <c r="H43" s="349">
        <v>13.92846241346466</v>
      </c>
      <c r="I43" s="349">
        <v>13.890835474062124</v>
      </c>
      <c r="J43" s="349">
        <v>13.577783820739157</v>
      </c>
      <c r="K43" s="349">
        <v>13.425732993208292</v>
      </c>
      <c r="L43" s="349">
        <v>13.174151137115508</v>
      </c>
      <c r="M43" s="349">
        <v>12.722599848950503</v>
      </c>
      <c r="N43" s="349">
        <v>11.753150397550636</v>
      </c>
      <c r="O43" s="349">
        <v>12.22159976658774</v>
      </c>
      <c r="P43" s="349">
        <v>12.10196990033684</v>
      </c>
      <c r="Q43" s="349">
        <v>11.723347572318501</v>
      </c>
      <c r="R43" s="96">
        <v>11.61578441991753</v>
      </c>
      <c r="S43" s="96">
        <v>11.501568163555419</v>
      </c>
      <c r="T43" s="346"/>
      <c r="U43" s="346"/>
      <c r="V43" s="346"/>
      <c r="W43" s="346"/>
      <c r="X43" s="346"/>
      <c r="Y43" s="346"/>
      <c r="Z43" s="346"/>
      <c r="AA43" s="346"/>
      <c r="AB43" s="346"/>
    </row>
    <row r="44" spans="1:28">
      <c r="A44" s="326"/>
      <c r="B44" s="327"/>
      <c r="C44" s="327" t="s">
        <v>218</v>
      </c>
      <c r="D44" s="349">
        <v>8.1576128439789297</v>
      </c>
      <c r="E44" s="349">
        <v>8.1354936230122803</v>
      </c>
      <c r="F44" s="349">
        <v>8.084433183872477</v>
      </c>
      <c r="G44" s="349">
        <v>8.4044010466326124</v>
      </c>
      <c r="H44" s="349">
        <v>8.4603727615378208</v>
      </c>
      <c r="I44" s="349">
        <v>8.3875839520287627</v>
      </c>
      <c r="J44" s="349">
        <v>8.1773814210060696</v>
      </c>
      <c r="K44" s="349">
        <v>8.2208775657998139</v>
      </c>
      <c r="L44" s="349">
        <v>8.2636373047837335</v>
      </c>
      <c r="M44" s="349">
        <v>8.0394727266157773</v>
      </c>
      <c r="N44" s="349">
        <v>7.5483736183077399</v>
      </c>
      <c r="O44" s="349">
        <v>8.1314385175006336</v>
      </c>
      <c r="P44" s="349">
        <v>8.3461756322782747</v>
      </c>
      <c r="Q44" s="349">
        <v>8.0358206991256811</v>
      </c>
      <c r="R44" s="96">
        <v>7.9153302371325163</v>
      </c>
      <c r="S44" s="96">
        <v>7.8846270812300849</v>
      </c>
      <c r="T44" s="346"/>
      <c r="U44" s="346"/>
      <c r="V44" s="346"/>
      <c r="W44" s="346"/>
      <c r="X44" s="346"/>
      <c r="Y44" s="346"/>
      <c r="Z44" s="346"/>
      <c r="AA44" s="346"/>
      <c r="AB44" s="346"/>
    </row>
    <row r="45" spans="1:28">
      <c r="A45" s="326"/>
      <c r="B45" s="327"/>
      <c r="C45" s="327" t="s">
        <v>219</v>
      </c>
      <c r="D45" s="349">
        <v>3.9920981935818523</v>
      </c>
      <c r="E45" s="349">
        <v>3.9758625179910876</v>
      </c>
      <c r="F45" s="349">
        <v>4.3421041408041505</v>
      </c>
      <c r="G45" s="349">
        <v>4.1360825946899809</v>
      </c>
      <c r="H45" s="349">
        <v>4.0011943257608484</v>
      </c>
      <c r="I45" s="349">
        <v>3.9364888658722541</v>
      </c>
      <c r="J45" s="349">
        <v>3.8765018328451619</v>
      </c>
      <c r="K45" s="349">
        <v>3.7195490522105317</v>
      </c>
      <c r="L45" s="349">
        <v>3.4308948457186599</v>
      </c>
      <c r="M45" s="349">
        <v>3.2047487441544642</v>
      </c>
      <c r="N45" s="349">
        <v>2.812298463564455</v>
      </c>
      <c r="O45" s="349">
        <v>2.8260055540201874</v>
      </c>
      <c r="P45" s="349">
        <v>2.5426258892506532</v>
      </c>
      <c r="Q45" s="349">
        <v>2.590304407884465</v>
      </c>
      <c r="R45" s="96">
        <v>2.4742061496484617</v>
      </c>
      <c r="S45" s="96">
        <v>2.3134684636141545</v>
      </c>
      <c r="T45" s="346"/>
      <c r="U45" s="346"/>
      <c r="V45" s="346"/>
      <c r="W45" s="346"/>
      <c r="X45" s="346"/>
      <c r="Y45" s="346"/>
      <c r="Z45" s="346"/>
      <c r="AA45" s="346"/>
      <c r="AB45" s="346"/>
    </row>
    <row r="46" spans="1:28">
      <c r="A46" s="326"/>
      <c r="B46" s="327" t="s">
        <v>192</v>
      </c>
      <c r="C46" s="327" t="s">
        <v>206</v>
      </c>
      <c r="D46" s="349">
        <v>0.25158470002135874</v>
      </c>
      <c r="E46" s="349">
        <v>0.27255026099651736</v>
      </c>
      <c r="F46" s="349">
        <v>0.22972818014337557</v>
      </c>
      <c r="G46" s="349">
        <v>0.21494149267645726</v>
      </c>
      <c r="H46" s="349">
        <v>0.20854787611782918</v>
      </c>
      <c r="I46" s="349">
        <v>0.21424626335601221</v>
      </c>
      <c r="J46" s="349">
        <v>0.20476295567462741</v>
      </c>
      <c r="K46" s="349">
        <v>0.19534166954053322</v>
      </c>
      <c r="L46" s="349">
        <v>0.19756234032959102</v>
      </c>
      <c r="M46" s="349">
        <v>0.20481150756701083</v>
      </c>
      <c r="N46" s="349">
        <v>0.21906348161159811</v>
      </c>
      <c r="O46" s="349">
        <v>0.3408579751078174</v>
      </c>
      <c r="P46" s="349">
        <v>0.50849113384644595</v>
      </c>
      <c r="Q46" s="349">
        <v>0.34832112832162371</v>
      </c>
      <c r="R46" s="96">
        <v>0.32141751231125221</v>
      </c>
      <c r="S46" s="96">
        <v>0.40412521739007073</v>
      </c>
      <c r="T46" s="346"/>
      <c r="U46" s="346"/>
      <c r="V46" s="346"/>
      <c r="W46" s="346"/>
      <c r="X46" s="346"/>
      <c r="Y46" s="346"/>
      <c r="Z46" s="346"/>
      <c r="AA46" s="346"/>
      <c r="AB46" s="346"/>
    </row>
    <row r="47" spans="1:28">
      <c r="A47" s="326"/>
      <c r="B47" s="327"/>
      <c r="C47" s="327" t="s">
        <v>207</v>
      </c>
      <c r="D47" s="349">
        <v>1.1122249541620319E-2</v>
      </c>
      <c r="E47" s="349">
        <v>4.6833973590414905E-2</v>
      </c>
      <c r="F47" s="349">
        <v>-1.5552616770933025E-3</v>
      </c>
      <c r="G47" s="349">
        <v>3.6020103325906665E-3</v>
      </c>
      <c r="H47" s="349">
        <v>6.017272188221964E-4</v>
      </c>
      <c r="I47" s="349">
        <v>1.6823643486370411E-3</v>
      </c>
      <c r="J47" s="349">
        <v>0.12036231928463609</v>
      </c>
      <c r="K47" s="349">
        <v>3.1076181393766642E-3</v>
      </c>
      <c r="L47" s="349">
        <v>1.0426563709790904E-3</v>
      </c>
      <c r="M47" s="349">
        <v>-2.2680246446993551E-3</v>
      </c>
      <c r="N47" s="349">
        <v>8.8044274872857379E-3</v>
      </c>
      <c r="O47" s="349">
        <v>-2.140226647242872E-3</v>
      </c>
      <c r="P47" s="349">
        <v>-6.097074800990055E-4</v>
      </c>
      <c r="Q47" s="349">
        <v>1.7460998173302107E-2</v>
      </c>
      <c r="R47" s="96">
        <v>9.0862943130914594E-4</v>
      </c>
      <c r="S47" s="96">
        <v>2.9151767764470204E-2</v>
      </c>
      <c r="T47" s="346"/>
      <c r="U47" s="346"/>
      <c r="V47" s="346"/>
      <c r="W47" s="346"/>
      <c r="X47" s="346"/>
      <c r="Y47" s="346"/>
      <c r="Z47" s="346"/>
      <c r="AA47" s="346"/>
      <c r="AB47" s="346"/>
    </row>
    <row r="48" spans="1:28" ht="14.25" customHeight="1">
      <c r="A48" s="326"/>
      <c r="B48" s="327"/>
      <c r="C48" s="327" t="s">
        <v>208</v>
      </c>
      <c r="D48" s="349">
        <v>2.560402484792335</v>
      </c>
      <c r="E48" s="349">
        <v>2.2528990297454468</v>
      </c>
      <c r="F48" s="349">
        <v>2.5388699379689208</v>
      </c>
      <c r="G48" s="349">
        <v>2.7441149882884357</v>
      </c>
      <c r="H48" s="349">
        <v>3.1779820226772086</v>
      </c>
      <c r="I48" s="349">
        <v>2.4840421282852612</v>
      </c>
      <c r="J48" s="349">
        <v>2.4077759172723003</v>
      </c>
      <c r="K48" s="349">
        <v>2.5556538412452636</v>
      </c>
      <c r="L48" s="349">
        <v>2.9709021777556837</v>
      </c>
      <c r="M48" s="349">
        <v>2.3136753056914561</v>
      </c>
      <c r="N48" s="349">
        <v>2.392553230770218</v>
      </c>
      <c r="O48" s="349">
        <v>2.5721526375681307</v>
      </c>
      <c r="P48" s="349">
        <v>2.4783001326984468</v>
      </c>
      <c r="Q48" s="349">
        <v>2.2004524821077278</v>
      </c>
      <c r="R48" s="96">
        <v>2.8782387134593135</v>
      </c>
      <c r="S48" s="96">
        <v>2.7099839933916141</v>
      </c>
      <c r="T48" s="346"/>
      <c r="U48" s="346"/>
      <c r="V48" s="346"/>
      <c r="W48" s="346"/>
      <c r="X48" s="346"/>
      <c r="Y48" s="346"/>
      <c r="Z48" s="346"/>
      <c r="AA48" s="346"/>
      <c r="AB48" s="346"/>
    </row>
    <row r="49" spans="1:28">
      <c r="A49" s="326"/>
      <c r="B49" s="327" t="s">
        <v>209</v>
      </c>
      <c r="C49" s="328" t="s">
        <v>210</v>
      </c>
      <c r="D49" s="348">
        <v>0.48743767101514801</v>
      </c>
      <c r="E49" s="348">
        <v>0.17741281506493647</v>
      </c>
      <c r="F49" s="348">
        <v>0.17405829950241555</v>
      </c>
      <c r="G49" s="348">
        <v>0.18603716192257214</v>
      </c>
      <c r="H49" s="348">
        <v>0.14222010203670959</v>
      </c>
      <c r="I49" s="348">
        <v>0.25017337508020748</v>
      </c>
      <c r="J49" s="348">
        <v>0.2404841298871373</v>
      </c>
      <c r="K49" s="348">
        <v>0.21387768631453008</v>
      </c>
      <c r="L49" s="348">
        <v>0.33613627417382269</v>
      </c>
      <c r="M49" s="348">
        <v>0.28316459008563766</v>
      </c>
      <c r="N49" s="348">
        <v>0.31437923320503131</v>
      </c>
      <c r="O49" s="348">
        <v>0.43877511231463467</v>
      </c>
      <c r="P49" s="348">
        <v>0.47128687266180969</v>
      </c>
      <c r="Q49" s="348">
        <v>0.45011868638563612</v>
      </c>
      <c r="R49" s="100">
        <v>0.32776659503396721</v>
      </c>
      <c r="S49" s="100">
        <v>0.33049755816032073</v>
      </c>
      <c r="T49" s="346"/>
      <c r="U49" s="346"/>
      <c r="V49" s="346"/>
      <c r="W49" s="346"/>
      <c r="X49" s="346"/>
      <c r="Y49" s="346"/>
      <c r="Z49" s="346"/>
      <c r="AA49" s="346"/>
      <c r="AB49" s="346"/>
    </row>
    <row r="50" spans="1:28">
      <c r="A50" s="326"/>
      <c r="B50" s="327"/>
      <c r="C50" s="327" t="s">
        <v>211</v>
      </c>
      <c r="D50" s="349">
        <v>3.5012619601729772E-2</v>
      </c>
      <c r="E50" s="349">
        <v>2.8273156100385787E-2</v>
      </c>
      <c r="F50" s="349">
        <v>2.556383718859229E-2</v>
      </c>
      <c r="G50" s="349">
        <v>9.0598490731466391E-2</v>
      </c>
      <c r="H50" s="349">
        <v>5.0865908255502287E-2</v>
      </c>
      <c r="I50" s="349">
        <v>3.1722365439719027E-2</v>
      </c>
      <c r="J50" s="349">
        <v>2.6100907150640288E-2</v>
      </c>
      <c r="K50" s="349">
        <v>2.2283889080479995E-2</v>
      </c>
      <c r="L50" s="349">
        <v>2.7342454951784331E-2</v>
      </c>
      <c r="M50" s="349">
        <v>2.8569908381855788E-2</v>
      </c>
      <c r="N50" s="349">
        <v>3.745681788325305E-2</v>
      </c>
      <c r="O50" s="349">
        <v>4.2005622554408407E-2</v>
      </c>
      <c r="P50" s="349">
        <v>0.10050194039900424</v>
      </c>
      <c r="Q50" s="349">
        <v>5.8890199437939106E-2</v>
      </c>
      <c r="R50" s="96">
        <v>5.9206741893856239E-2</v>
      </c>
      <c r="S50" s="96">
        <v>5.2291799330932857E-2</v>
      </c>
      <c r="T50" s="346"/>
      <c r="U50" s="346"/>
      <c r="V50" s="346"/>
      <c r="W50" s="346"/>
      <c r="X50" s="346"/>
      <c r="Y50" s="346"/>
      <c r="Z50" s="346"/>
      <c r="AA50" s="346"/>
      <c r="AB50" s="346"/>
    </row>
    <row r="51" spans="1:28">
      <c r="A51" s="326"/>
      <c r="B51" s="327"/>
      <c r="C51" s="328" t="s">
        <v>212</v>
      </c>
      <c r="D51" s="348">
        <v>0.30385816384611758</v>
      </c>
      <c r="E51" s="348">
        <v>0.14632889446225203</v>
      </c>
      <c r="F51" s="348">
        <v>0.14387554892913598</v>
      </c>
      <c r="G51" s="348">
        <v>0.14617516066290615</v>
      </c>
      <c r="H51" s="348">
        <v>1.2533828697455654E-2</v>
      </c>
      <c r="I51" s="348">
        <v>5.3473151694164528E-2</v>
      </c>
      <c r="J51" s="348">
        <v>0.12771810530025093</v>
      </c>
      <c r="K51" s="348">
        <v>0.12265954151857456</v>
      </c>
      <c r="L51" s="348">
        <v>0.12219372551823045</v>
      </c>
      <c r="M51" s="348">
        <v>0.12112141875223231</v>
      </c>
      <c r="N51" s="348">
        <v>0.1171911327657808</v>
      </c>
      <c r="O51" s="348">
        <v>0.11012036208208732</v>
      </c>
      <c r="P51" s="348">
        <v>0.10138933053922533</v>
      </c>
      <c r="Q51" s="348">
        <v>0.35728823623731459</v>
      </c>
      <c r="R51" s="100">
        <v>0.18164799992583583</v>
      </c>
      <c r="S51" s="100">
        <v>0.36614866670355328</v>
      </c>
      <c r="T51" s="346"/>
      <c r="U51" s="346"/>
      <c r="V51" s="346"/>
      <c r="W51" s="346"/>
      <c r="X51" s="346"/>
      <c r="Y51" s="346"/>
      <c r="Z51" s="346"/>
      <c r="AA51" s="346"/>
      <c r="AB51" s="346"/>
    </row>
    <row r="52" spans="1:28">
      <c r="A52" s="337"/>
      <c r="B52" s="338"/>
      <c r="C52" s="339" t="s">
        <v>213</v>
      </c>
      <c r="D52" s="350">
        <v>2.0101478658785221</v>
      </c>
      <c r="E52" s="350">
        <v>2.2155264985685976</v>
      </c>
      <c r="F52" s="350">
        <v>2.351742972649554</v>
      </c>
      <c r="G52" s="350">
        <v>2.6037234724330145</v>
      </c>
      <c r="H52" s="350">
        <v>2.7912086024217282</v>
      </c>
      <c r="I52" s="350">
        <v>2.2923762859829737</v>
      </c>
      <c r="J52" s="350">
        <v>1.2009477269501065</v>
      </c>
      <c r="K52" s="350">
        <v>0.93600628905232786</v>
      </c>
      <c r="L52" s="350">
        <v>1.7528329779994016</v>
      </c>
      <c r="M52" s="350">
        <v>1.5169532095007103</v>
      </c>
      <c r="N52" s="350">
        <v>1.5633206472366583</v>
      </c>
      <c r="O52" s="350">
        <v>1.8280190607390778</v>
      </c>
      <c r="P52" s="350">
        <v>1.6908893358133386</v>
      </c>
      <c r="Q52" s="350">
        <v>1.7068660579234969</v>
      </c>
      <c r="R52" s="351">
        <v>1.5535114728559138</v>
      </c>
      <c r="S52" s="351">
        <v>1.7840074918920301</v>
      </c>
      <c r="T52" s="346"/>
      <c r="U52" s="346"/>
      <c r="V52" s="346"/>
      <c r="W52" s="346"/>
      <c r="X52" s="346"/>
      <c r="Y52" s="346"/>
      <c r="Z52" s="346"/>
      <c r="AA52" s="346"/>
      <c r="AB52" s="346"/>
    </row>
    <row r="53" spans="1:28" ht="9" customHeight="1">
      <c r="A53" s="326"/>
      <c r="B53" s="327"/>
      <c r="C53" s="327"/>
    </row>
    <row r="54" spans="1:28">
      <c r="A54" s="342" t="s">
        <v>220</v>
      </c>
      <c r="B54" s="344"/>
      <c r="C54" s="344"/>
    </row>
  </sheetData>
  <pageMargins left="0.19685039370078741" right="0.19685039370078741" top="0.39370078740157483" bottom="0.19685039370078741" header="0.31496062992125984" footer="0.31496062992125984"/>
  <pageSetup paperSize="9" scale="91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C2EC4-EE8F-4B2A-BC97-E0D922C2B46D}">
  <sheetPr codeName="Sheet12">
    <pageSetUpPr fitToPage="1"/>
  </sheetPr>
  <dimension ref="A1:AB52"/>
  <sheetViews>
    <sheetView zoomScale="90" zoomScaleNormal="90" workbookViewId="0">
      <selection activeCell="P28" sqref="P28"/>
    </sheetView>
  </sheetViews>
  <sheetFormatPr defaultRowHeight="11.4"/>
  <cols>
    <col min="1" max="1" width="3.625" customWidth="1"/>
    <col min="2" max="2" width="4.25" customWidth="1"/>
    <col min="3" max="3" width="42.625" customWidth="1"/>
  </cols>
  <sheetData>
    <row r="1" spans="1:28" ht="13.2">
      <c r="A1" s="76" t="s">
        <v>221</v>
      </c>
    </row>
    <row r="2" spans="1:28" ht="13.2">
      <c r="A2" s="76"/>
    </row>
    <row r="3" spans="1:28" ht="12">
      <c r="A3" s="314" t="s">
        <v>192</v>
      </c>
      <c r="B3" s="315"/>
      <c r="C3" s="315"/>
      <c r="F3" s="317"/>
      <c r="H3" s="317"/>
      <c r="I3" s="317"/>
      <c r="P3" s="317" t="s">
        <v>191</v>
      </c>
      <c r="R3" s="14"/>
      <c r="S3" s="14"/>
    </row>
    <row r="4" spans="1:28" ht="13.2">
      <c r="A4" s="318" t="s">
        <v>192</v>
      </c>
      <c r="B4" s="319"/>
      <c r="C4" s="347" t="s">
        <v>222</v>
      </c>
      <c r="D4" s="352">
        <v>2010</v>
      </c>
      <c r="E4" s="352">
        <v>2011</v>
      </c>
      <c r="F4" s="352">
        <v>2012</v>
      </c>
      <c r="G4" s="352">
        <v>2013</v>
      </c>
      <c r="H4" s="352">
        <v>2014</v>
      </c>
      <c r="I4" s="352">
        <v>2015</v>
      </c>
      <c r="J4" s="352">
        <v>2016</v>
      </c>
      <c r="K4" s="352">
        <v>2017</v>
      </c>
      <c r="L4" s="352">
        <v>2018</v>
      </c>
      <c r="M4" s="352">
        <v>2019</v>
      </c>
      <c r="N4" s="352">
        <v>2020</v>
      </c>
      <c r="O4" s="352">
        <v>2021</v>
      </c>
      <c r="P4" s="352">
        <v>2022</v>
      </c>
      <c r="Q4" s="352">
        <v>2023</v>
      </c>
      <c r="R4" s="321">
        <v>2024</v>
      </c>
      <c r="S4" s="321">
        <v>2025</v>
      </c>
    </row>
    <row r="5" spans="1:28">
      <c r="A5" s="322" t="s">
        <v>192</v>
      </c>
      <c r="B5" s="323"/>
      <c r="C5" s="323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</row>
    <row r="6" spans="1:28">
      <c r="A6" s="314"/>
      <c r="B6" s="315"/>
      <c r="C6" s="315"/>
    </row>
    <row r="7" spans="1:28">
      <c r="A7" s="353" t="s">
        <v>192</v>
      </c>
      <c r="B7" s="354" t="s">
        <v>223</v>
      </c>
      <c r="C7" s="354" t="s">
        <v>224</v>
      </c>
      <c r="D7" s="329">
        <v>16692.711157174999</v>
      </c>
      <c r="E7" s="329">
        <v>16546.3411001405</v>
      </c>
      <c r="F7" s="329">
        <v>16125.70696605</v>
      </c>
      <c r="G7" s="329">
        <v>16286.3674768401</v>
      </c>
      <c r="H7" s="329">
        <v>16755.11883218</v>
      </c>
      <c r="I7" s="329">
        <v>16956.437718407302</v>
      </c>
      <c r="J7" s="329">
        <v>16496.6652971902</v>
      </c>
      <c r="K7" s="329">
        <v>17101.9784200143</v>
      </c>
      <c r="L7" s="329">
        <v>18068.025965479803</v>
      </c>
      <c r="M7" s="329">
        <v>18968.801193879699</v>
      </c>
      <c r="N7" s="329">
        <v>22070.64387073</v>
      </c>
      <c r="O7" s="329">
        <v>24299.797363140202</v>
      </c>
      <c r="P7" s="329">
        <v>24886.3148979498</v>
      </c>
      <c r="Q7" s="329">
        <v>27308.360459320098</v>
      </c>
      <c r="R7" s="330">
        <v>28871.3197367799</v>
      </c>
      <c r="S7" s="330">
        <v>31433.054927179601</v>
      </c>
      <c r="T7" s="268"/>
      <c r="U7" s="268"/>
      <c r="V7" s="268"/>
      <c r="W7" s="268"/>
      <c r="X7" s="268"/>
      <c r="Y7" s="268"/>
      <c r="Z7" s="268"/>
      <c r="AA7" s="268"/>
      <c r="AB7" s="268"/>
    </row>
    <row r="8" spans="1:28" ht="16.5" customHeight="1">
      <c r="A8" s="326"/>
      <c r="B8" s="315" t="s">
        <v>209</v>
      </c>
      <c r="C8" s="354" t="s">
        <v>225</v>
      </c>
      <c r="D8" s="329">
        <v>6960.3635504420008</v>
      </c>
      <c r="E8" s="329">
        <v>6926.7183572004997</v>
      </c>
      <c r="F8" s="329">
        <v>6813.52671973</v>
      </c>
      <c r="G8" s="329">
        <v>6838.3520390501008</v>
      </c>
      <c r="H8" s="329">
        <v>7043.1332811400007</v>
      </c>
      <c r="I8" s="329">
        <v>7168.4071873902994</v>
      </c>
      <c r="J8" s="329">
        <v>7407.1158765802002</v>
      </c>
      <c r="K8" s="329">
        <v>7733.0070796443006</v>
      </c>
      <c r="L8" s="329">
        <v>7966.4632307698002</v>
      </c>
      <c r="M8" s="329">
        <v>8228.2781900697009</v>
      </c>
      <c r="N8" s="329">
        <v>9127.8479656200016</v>
      </c>
      <c r="O8" s="329">
        <v>10393.625944240201</v>
      </c>
      <c r="P8" s="329">
        <v>10283.405259499799</v>
      </c>
      <c r="Q8" s="329">
        <v>11572.2020205101</v>
      </c>
      <c r="R8" s="330">
        <v>12910.072930750001</v>
      </c>
      <c r="S8" s="330">
        <v>14136.145305049999</v>
      </c>
      <c r="T8" s="268"/>
      <c r="U8" s="268"/>
      <c r="V8" s="268"/>
      <c r="W8" s="268"/>
      <c r="X8" s="268"/>
      <c r="Y8" s="268"/>
      <c r="Z8" s="268"/>
      <c r="AA8" s="268"/>
      <c r="AB8" s="268"/>
    </row>
    <row r="9" spans="1:28">
      <c r="A9" s="326"/>
      <c r="B9" s="315"/>
      <c r="C9" s="315" t="s">
        <v>226</v>
      </c>
      <c r="D9" s="331">
        <v>3359.19886387</v>
      </c>
      <c r="E9" s="331">
        <v>3330.0636336269004</v>
      </c>
      <c r="F9" s="331">
        <v>3184.7310965413999</v>
      </c>
      <c r="G9" s="331">
        <v>3113.6568579499003</v>
      </c>
      <c r="H9" s="331">
        <v>3116.3896546680003</v>
      </c>
      <c r="I9" s="331">
        <v>3124.1991376781002</v>
      </c>
      <c r="J9" s="331">
        <v>3277.7815562589999</v>
      </c>
      <c r="K9" s="331">
        <v>3405.5627855271</v>
      </c>
      <c r="L9" s="331">
        <v>3582.6026597499999</v>
      </c>
      <c r="M9" s="331">
        <v>3836.8954203200997</v>
      </c>
      <c r="N9" s="331">
        <v>4284.5504631799004</v>
      </c>
      <c r="O9" s="331">
        <v>5020.3151316200001</v>
      </c>
      <c r="P9" s="331">
        <v>4729.2185205299993</v>
      </c>
      <c r="Q9" s="331">
        <v>5260.3577549999</v>
      </c>
      <c r="R9" s="22">
        <v>5638.3280965200001</v>
      </c>
      <c r="S9" s="22">
        <v>6444.7642724500001</v>
      </c>
      <c r="T9" s="268"/>
      <c r="U9" s="268"/>
      <c r="V9" s="268"/>
      <c r="W9" s="268"/>
      <c r="X9" s="268"/>
      <c r="Y9" s="268"/>
      <c r="Z9" s="268"/>
      <c r="AA9" s="268"/>
      <c r="AB9" s="268"/>
    </row>
    <row r="10" spans="1:28">
      <c r="A10" s="326"/>
      <c r="B10" s="315"/>
      <c r="C10" s="315" t="s">
        <v>227</v>
      </c>
      <c r="D10" s="331">
        <v>553.22548426640003</v>
      </c>
      <c r="E10" s="331">
        <v>552.61789350590004</v>
      </c>
      <c r="F10" s="331">
        <v>542.96552251430001</v>
      </c>
      <c r="G10" s="331">
        <v>503.0748422602</v>
      </c>
      <c r="H10" s="331">
        <v>493.65555221200003</v>
      </c>
      <c r="I10" s="331">
        <v>486.02663770219999</v>
      </c>
      <c r="J10" s="331">
        <v>507.64685938119999</v>
      </c>
      <c r="K10" s="331">
        <v>532.51596265319995</v>
      </c>
      <c r="L10" s="331">
        <v>585.2749951298</v>
      </c>
      <c r="M10" s="331">
        <v>633.59188160969995</v>
      </c>
      <c r="N10" s="331">
        <v>680.70920180999997</v>
      </c>
      <c r="O10" s="331">
        <v>730.23873774020001</v>
      </c>
      <c r="P10" s="331">
        <v>751.90556943990009</v>
      </c>
      <c r="Q10" s="331">
        <v>833.14298805009992</v>
      </c>
      <c r="R10" s="22">
        <v>900.82914386000004</v>
      </c>
      <c r="S10" s="22">
        <v>1022.2626132</v>
      </c>
      <c r="T10" s="268"/>
      <c r="U10" s="268"/>
      <c r="V10" s="268"/>
      <c r="W10" s="268"/>
      <c r="X10" s="268"/>
      <c r="Y10" s="268"/>
      <c r="Z10" s="268"/>
      <c r="AA10" s="268"/>
      <c r="AB10" s="268"/>
    </row>
    <row r="11" spans="1:28">
      <c r="A11" s="326"/>
      <c r="B11" s="315"/>
      <c r="C11" s="315" t="s">
        <v>228</v>
      </c>
      <c r="D11" s="331">
        <v>2512.4291449755997</v>
      </c>
      <c r="E11" s="331">
        <v>2443.4272380077</v>
      </c>
      <c r="F11" s="331">
        <v>2372.9996083342999</v>
      </c>
      <c r="G11" s="331">
        <v>2238.9195096100002</v>
      </c>
      <c r="H11" s="331">
        <v>2233.0421825900003</v>
      </c>
      <c r="I11" s="331">
        <v>2311.1789843699999</v>
      </c>
      <c r="J11" s="331">
        <v>2371.38383656</v>
      </c>
      <c r="K11" s="331">
        <v>2626.5985534340002</v>
      </c>
      <c r="L11" s="331">
        <v>2633.7178207399998</v>
      </c>
      <c r="M11" s="331">
        <v>2727.9549098999</v>
      </c>
      <c r="N11" s="331">
        <v>3020.7356674301</v>
      </c>
      <c r="O11" s="331">
        <v>3351.3952660800001</v>
      </c>
      <c r="P11" s="331">
        <v>3556.6114676399002</v>
      </c>
      <c r="Q11" s="331">
        <v>3868.6610358301</v>
      </c>
      <c r="R11" s="22">
        <v>4368.4625184399993</v>
      </c>
      <c r="S11" s="22">
        <v>4600.5551011800007</v>
      </c>
      <c r="T11" s="268"/>
      <c r="U11" s="268"/>
      <c r="V11" s="268"/>
      <c r="W11" s="268"/>
      <c r="X11" s="268"/>
      <c r="Y11" s="268"/>
      <c r="Z11" s="268"/>
      <c r="AA11" s="268"/>
      <c r="AB11" s="268"/>
    </row>
    <row r="12" spans="1:28">
      <c r="A12" s="326"/>
      <c r="B12" s="315"/>
      <c r="C12" s="315" t="s">
        <v>229</v>
      </c>
      <c r="D12" s="331">
        <v>488.15915445999997</v>
      </c>
      <c r="E12" s="331">
        <v>526.68779166000002</v>
      </c>
      <c r="F12" s="331">
        <v>647.94618273000003</v>
      </c>
      <c r="G12" s="331">
        <v>840.08649745000002</v>
      </c>
      <c r="H12" s="331">
        <v>1097.2886727699999</v>
      </c>
      <c r="I12" s="331">
        <v>1042.6109271400001</v>
      </c>
      <c r="J12" s="331">
        <v>1074.1747167200001</v>
      </c>
      <c r="K12" s="331">
        <v>985.30593988999999</v>
      </c>
      <c r="L12" s="331">
        <v>867.92606419000003</v>
      </c>
      <c r="M12" s="331">
        <v>791.47881166000002</v>
      </c>
      <c r="N12" s="331">
        <v>778.04648253999994</v>
      </c>
      <c r="O12" s="331">
        <v>732.20291582000004</v>
      </c>
      <c r="P12" s="331">
        <v>661.47078896000005</v>
      </c>
      <c r="Q12" s="331">
        <v>711.01362327999993</v>
      </c>
      <c r="R12" s="22">
        <v>793.33272561000001</v>
      </c>
      <c r="S12" s="22">
        <v>835.85513257000002</v>
      </c>
      <c r="T12" s="268"/>
      <c r="U12" s="268"/>
      <c r="V12" s="268"/>
      <c r="W12" s="268"/>
      <c r="X12" s="268"/>
      <c r="Y12" s="268"/>
      <c r="Z12" s="268"/>
      <c r="AA12" s="268"/>
      <c r="AB12" s="268"/>
    </row>
    <row r="13" spans="1:28">
      <c r="A13" s="326"/>
      <c r="B13" s="315"/>
      <c r="C13" s="315" t="s">
        <v>230</v>
      </c>
      <c r="D13" s="331">
        <v>47.350902869999999</v>
      </c>
      <c r="E13" s="331">
        <v>73.921800400000009</v>
      </c>
      <c r="F13" s="331">
        <v>64.884309610000003</v>
      </c>
      <c r="G13" s="331">
        <v>142.61433178000001</v>
      </c>
      <c r="H13" s="331">
        <v>102.75721890000001</v>
      </c>
      <c r="I13" s="331">
        <v>204.39150050000001</v>
      </c>
      <c r="J13" s="331">
        <v>176.12890766000001</v>
      </c>
      <c r="K13" s="331">
        <v>183.02383813999998</v>
      </c>
      <c r="L13" s="331">
        <v>296.94169095999996</v>
      </c>
      <c r="M13" s="331">
        <v>238.35716658000001</v>
      </c>
      <c r="N13" s="331">
        <v>363.80615066000001</v>
      </c>
      <c r="O13" s="331">
        <v>559.47389298000007</v>
      </c>
      <c r="P13" s="331">
        <v>584.19891292999989</v>
      </c>
      <c r="Q13" s="331">
        <v>899.02661835000004</v>
      </c>
      <c r="R13" s="22">
        <v>1209.1204463199999</v>
      </c>
      <c r="S13" s="22">
        <v>1232.7081856500001</v>
      </c>
      <c r="T13" s="268"/>
      <c r="U13" s="268"/>
      <c r="V13" s="268"/>
      <c r="W13" s="268"/>
      <c r="X13" s="268"/>
      <c r="Y13" s="268"/>
      <c r="Z13" s="268"/>
      <c r="AA13" s="268"/>
      <c r="AB13" s="268"/>
    </row>
    <row r="14" spans="1:28" ht="18.75" customHeight="1">
      <c r="A14" s="326"/>
      <c r="B14" s="315"/>
      <c r="C14" s="354" t="s">
        <v>231</v>
      </c>
      <c r="D14" s="355">
        <v>7628.5321487330002</v>
      </c>
      <c r="E14" s="355">
        <v>7818.9071882200005</v>
      </c>
      <c r="F14" s="355">
        <v>7686.9892279799997</v>
      </c>
      <c r="G14" s="355">
        <v>7671.2582973299996</v>
      </c>
      <c r="H14" s="355">
        <v>7592.1121742700007</v>
      </c>
      <c r="I14" s="355">
        <v>7540.0807386269998</v>
      </c>
      <c r="J14" s="355">
        <v>7699.9719315800003</v>
      </c>
      <c r="K14" s="355">
        <v>7912.8510515899998</v>
      </c>
      <c r="L14" s="355">
        <v>8236.6026392399999</v>
      </c>
      <c r="M14" s="355">
        <v>8704.2412361499992</v>
      </c>
      <c r="N14" s="355">
        <v>10867.70712915</v>
      </c>
      <c r="O14" s="355">
        <v>11318.701123629999</v>
      </c>
      <c r="P14" s="355">
        <v>11261.409885159999</v>
      </c>
      <c r="Q14" s="355">
        <v>12049.522298239999</v>
      </c>
      <c r="R14" s="330">
        <v>12794.449914179899</v>
      </c>
      <c r="S14" s="330">
        <v>13766.8245951596</v>
      </c>
      <c r="T14" s="268"/>
      <c r="U14" s="268"/>
      <c r="V14" s="268"/>
      <c r="W14" s="268"/>
      <c r="X14" s="268"/>
      <c r="Y14" s="268"/>
      <c r="Z14" s="268"/>
      <c r="AA14" s="268"/>
      <c r="AB14" s="268"/>
    </row>
    <row r="15" spans="1:28">
      <c r="A15" s="326"/>
      <c r="B15" s="315"/>
      <c r="C15" s="315" t="s">
        <v>232</v>
      </c>
      <c r="D15" s="331">
        <v>581.89512784999999</v>
      </c>
      <c r="E15" s="331">
        <v>496.27277838999998</v>
      </c>
      <c r="F15" s="331">
        <v>502.74561832999996</v>
      </c>
      <c r="G15" s="331">
        <v>519.51088871000002</v>
      </c>
      <c r="H15" s="331">
        <v>467.41782982999996</v>
      </c>
      <c r="I15" s="331">
        <v>399.01668598999998</v>
      </c>
      <c r="J15" s="331">
        <v>396.96496802999997</v>
      </c>
      <c r="K15" s="331">
        <v>425.42639495999998</v>
      </c>
      <c r="L15" s="331">
        <v>443.88913804999999</v>
      </c>
      <c r="M15" s="331">
        <v>467.85876804000003</v>
      </c>
      <c r="N15" s="331">
        <v>1449.3150768199998</v>
      </c>
      <c r="O15" s="331">
        <v>867.31849507000004</v>
      </c>
      <c r="P15" s="331">
        <v>690.19112661999998</v>
      </c>
      <c r="Q15" s="331">
        <v>1002.53641985</v>
      </c>
      <c r="R15" s="22">
        <v>681.73882260000005</v>
      </c>
      <c r="S15" s="22">
        <v>510.42747837999997</v>
      </c>
      <c r="T15" s="268"/>
      <c r="U15" s="268"/>
      <c r="V15" s="268"/>
      <c r="W15" s="268"/>
      <c r="X15" s="268"/>
      <c r="Y15" s="268"/>
      <c r="Z15" s="268"/>
      <c r="AA15" s="268"/>
      <c r="AB15" s="268"/>
    </row>
    <row r="16" spans="1:28">
      <c r="A16" s="326"/>
      <c r="B16" s="315"/>
      <c r="C16" s="315" t="s">
        <v>233</v>
      </c>
      <c r="D16" s="331">
        <v>6277.740643223</v>
      </c>
      <c r="E16" s="331">
        <v>6533.4887961099994</v>
      </c>
      <c r="F16" s="331">
        <v>6384.2119317500001</v>
      </c>
      <c r="G16" s="331">
        <v>6343.13215347</v>
      </c>
      <c r="H16" s="331">
        <v>6335.1951274899993</v>
      </c>
      <c r="I16" s="331">
        <v>6370.81242191</v>
      </c>
      <c r="J16" s="331">
        <v>6495.5349766400004</v>
      </c>
      <c r="K16" s="331">
        <v>6665.1273315600001</v>
      </c>
      <c r="L16" s="331">
        <v>6925.8455316300006</v>
      </c>
      <c r="M16" s="331">
        <v>7323.9098389600003</v>
      </c>
      <c r="N16" s="331">
        <v>8250.7500858299991</v>
      </c>
      <c r="O16" s="331">
        <v>9167.6775849999995</v>
      </c>
      <c r="P16" s="331">
        <v>9294.4908415200007</v>
      </c>
      <c r="Q16" s="331">
        <v>9730.6471477900013</v>
      </c>
      <c r="R16" s="22">
        <v>10397.058850559999</v>
      </c>
      <c r="S16" s="22">
        <v>11057.30306679</v>
      </c>
      <c r="T16" s="268"/>
      <c r="U16" s="268"/>
      <c r="V16" s="268"/>
      <c r="W16" s="268"/>
      <c r="X16" s="268"/>
      <c r="Y16" s="268"/>
      <c r="Z16" s="268"/>
      <c r="AA16" s="268"/>
      <c r="AB16" s="268"/>
    </row>
    <row r="17" spans="1:28">
      <c r="A17" s="326"/>
      <c r="B17" s="315"/>
      <c r="C17" s="380" t="s">
        <v>234</v>
      </c>
      <c r="D17" s="331">
        <v>768.8963776600001</v>
      </c>
      <c r="E17" s="331">
        <v>789.14561372000003</v>
      </c>
      <c r="F17" s="331">
        <v>800.03167789999998</v>
      </c>
      <c r="G17" s="331">
        <v>808.61525514999983</v>
      </c>
      <c r="H17" s="331">
        <v>789.49921695</v>
      </c>
      <c r="I17" s="331">
        <v>770.25163072700002</v>
      </c>
      <c r="J17" s="331">
        <v>807.47198690999994</v>
      </c>
      <c r="K17" s="331">
        <v>822.29732507000006</v>
      </c>
      <c r="L17" s="331">
        <v>866.86796956000001</v>
      </c>
      <c r="M17" s="331">
        <v>912.4726291500001</v>
      </c>
      <c r="N17" s="331">
        <v>1167.6419665000001</v>
      </c>
      <c r="O17" s="331">
        <v>1283.7050435599999</v>
      </c>
      <c r="P17" s="331">
        <v>1276.7279170199999</v>
      </c>
      <c r="Q17" s="331">
        <v>1316.3387306</v>
      </c>
      <c r="R17" s="22">
        <v>1715.6522410198997</v>
      </c>
      <c r="S17" s="22">
        <v>2199.0940499895996</v>
      </c>
      <c r="T17" s="268"/>
      <c r="U17" s="268"/>
      <c r="V17" s="268"/>
      <c r="W17" s="268"/>
      <c r="X17" s="268"/>
      <c r="Y17" s="268"/>
      <c r="Z17" s="268"/>
      <c r="AA17" s="268"/>
      <c r="AB17" s="268"/>
    </row>
    <row r="18" spans="1:28">
      <c r="A18" s="326"/>
      <c r="B18" s="315"/>
      <c r="C18" s="354" t="s">
        <v>235</v>
      </c>
      <c r="D18" s="356">
        <v>1707.0306632899999</v>
      </c>
      <c r="E18" s="356">
        <v>1395.57991649</v>
      </c>
      <c r="F18" s="356">
        <v>1234.88983218</v>
      </c>
      <c r="G18" s="356">
        <v>1351.2941129999999</v>
      </c>
      <c r="H18" s="356">
        <v>1716.96613428</v>
      </c>
      <c r="I18" s="356">
        <v>1815.0759170899998</v>
      </c>
      <c r="J18" s="356">
        <v>962.15439755</v>
      </c>
      <c r="K18" s="356">
        <v>1077.62182465</v>
      </c>
      <c r="L18" s="356">
        <v>1431.5278797200001</v>
      </c>
      <c r="M18" s="356">
        <v>1526.53686831</v>
      </c>
      <c r="N18" s="356">
        <v>1549.0543430099999</v>
      </c>
      <c r="O18" s="356">
        <v>1958.6051493800001</v>
      </c>
      <c r="P18" s="356">
        <v>2611.9934926799997</v>
      </c>
      <c r="Q18" s="356">
        <v>3014.30272732</v>
      </c>
      <c r="R18" s="330">
        <v>2531.0231053000002</v>
      </c>
      <c r="S18" s="330">
        <v>2810.2822007099999</v>
      </c>
      <c r="T18" s="268"/>
      <c r="U18" s="268"/>
      <c r="V18" s="268"/>
      <c r="W18" s="268"/>
      <c r="X18" s="268"/>
      <c r="Y18" s="268"/>
      <c r="Z18" s="268"/>
      <c r="AA18" s="268"/>
      <c r="AB18" s="268"/>
    </row>
    <row r="19" spans="1:28" ht="22.5" customHeight="1">
      <c r="A19" s="326"/>
      <c r="B19" s="315"/>
      <c r="C19" s="315" t="s">
        <v>236</v>
      </c>
      <c r="D19" s="331">
        <v>1310.58397453</v>
      </c>
      <c r="E19" s="331">
        <v>1023.51177431</v>
      </c>
      <c r="F19" s="331">
        <v>914.97930546999999</v>
      </c>
      <c r="G19" s="331">
        <v>1031.7983272899999</v>
      </c>
      <c r="H19" s="331">
        <v>1450.67274456</v>
      </c>
      <c r="I19" s="331">
        <v>1520.0430759100002</v>
      </c>
      <c r="J19" s="331">
        <v>784.32966829999998</v>
      </c>
      <c r="K19" s="331">
        <v>891.00694342999998</v>
      </c>
      <c r="L19" s="331">
        <v>1159.9362520299999</v>
      </c>
      <c r="M19" s="331">
        <v>1252.9239077100001</v>
      </c>
      <c r="N19" s="331">
        <v>1230.55837679</v>
      </c>
      <c r="O19" s="331">
        <v>1544.6999833499999</v>
      </c>
      <c r="P19" s="331">
        <v>2053.4850218399997</v>
      </c>
      <c r="Q19" s="331">
        <v>2353.8549696700002</v>
      </c>
      <c r="R19" s="22">
        <v>2141.0698546199997</v>
      </c>
      <c r="S19" s="22">
        <v>2344.6135702699999</v>
      </c>
      <c r="T19" s="268"/>
      <c r="U19" s="268"/>
      <c r="V19" s="268"/>
      <c r="W19" s="268"/>
      <c r="X19" s="268"/>
      <c r="Y19" s="268"/>
      <c r="Z19" s="268"/>
      <c r="AA19" s="268"/>
      <c r="AB19" s="268"/>
    </row>
    <row r="20" spans="1:28" ht="14.25" customHeight="1">
      <c r="A20" s="326"/>
      <c r="B20" s="315"/>
      <c r="C20" s="315" t="s">
        <v>237</v>
      </c>
      <c r="D20" s="331">
        <v>396.44668875999997</v>
      </c>
      <c r="E20" s="331">
        <v>372.06814218</v>
      </c>
      <c r="F20" s="331">
        <v>319.91052671</v>
      </c>
      <c r="G20" s="331">
        <v>319.49578571000001</v>
      </c>
      <c r="H20" s="331">
        <v>266.29338971999999</v>
      </c>
      <c r="I20" s="331">
        <v>295.03284117999999</v>
      </c>
      <c r="J20" s="331">
        <v>177.82472924999999</v>
      </c>
      <c r="K20" s="331">
        <v>186.61488122</v>
      </c>
      <c r="L20" s="331">
        <v>271.59162769</v>
      </c>
      <c r="M20" s="331">
        <v>273.61296060000001</v>
      </c>
      <c r="N20" s="331">
        <v>318.49596622000001</v>
      </c>
      <c r="O20" s="331">
        <v>413.90516602999998</v>
      </c>
      <c r="P20" s="331">
        <v>558.50847084000009</v>
      </c>
      <c r="Q20" s="331">
        <v>660.44775764999997</v>
      </c>
      <c r="R20" s="22">
        <v>389.95325068</v>
      </c>
      <c r="S20" s="22">
        <v>465.66863044000002</v>
      </c>
      <c r="T20" s="268"/>
      <c r="U20" s="268"/>
      <c r="V20" s="268"/>
      <c r="W20" s="268"/>
      <c r="X20" s="268"/>
      <c r="Y20" s="268"/>
      <c r="Z20" s="268"/>
      <c r="AA20" s="268"/>
      <c r="AB20" s="268"/>
    </row>
    <row r="21" spans="1:28">
      <c r="A21" s="326"/>
      <c r="B21" s="315"/>
      <c r="C21" s="354" t="s">
        <v>238</v>
      </c>
      <c r="D21" s="329">
        <v>396.78479470999997</v>
      </c>
      <c r="E21" s="329">
        <v>405.13563823000004</v>
      </c>
      <c r="F21" s="329">
        <v>390.30118616000004</v>
      </c>
      <c r="G21" s="329">
        <v>425.46302745999998</v>
      </c>
      <c r="H21" s="329">
        <v>402.90724248999999</v>
      </c>
      <c r="I21" s="329">
        <v>432.87387530000001</v>
      </c>
      <c r="J21" s="329">
        <v>427.42309148000004</v>
      </c>
      <c r="K21" s="329">
        <v>378.49846413</v>
      </c>
      <c r="L21" s="329">
        <v>433.43221575000001</v>
      </c>
      <c r="M21" s="329">
        <v>509.74489935000003</v>
      </c>
      <c r="N21" s="329">
        <v>526.03443295</v>
      </c>
      <c r="O21" s="329">
        <v>628.86514589000001</v>
      </c>
      <c r="P21" s="329">
        <v>729.50626061000003</v>
      </c>
      <c r="Q21" s="329">
        <v>672.33341325000004</v>
      </c>
      <c r="R21" s="330">
        <v>635.77378654999995</v>
      </c>
      <c r="S21" s="330">
        <v>719.80282625999996</v>
      </c>
      <c r="T21" s="268"/>
      <c r="U21" s="268"/>
      <c r="V21" s="268"/>
      <c r="W21" s="268"/>
      <c r="X21" s="268"/>
      <c r="Y21" s="268"/>
      <c r="Z21" s="268"/>
      <c r="AA21" s="268"/>
      <c r="AB21" s="268"/>
    </row>
    <row r="22" spans="1:28" ht="20.25" customHeight="1">
      <c r="A22" s="337"/>
      <c r="B22" s="357" t="s">
        <v>239</v>
      </c>
      <c r="C22" s="357" t="s">
        <v>240</v>
      </c>
      <c r="D22" s="340">
        <v>-1898.673001615</v>
      </c>
      <c r="E22" s="340">
        <v>-1564.0597540105</v>
      </c>
      <c r="F22" s="340">
        <v>-1126.59397777</v>
      </c>
      <c r="G22" s="340">
        <v>-1558.1965787861</v>
      </c>
      <c r="H22" s="340">
        <v>-1260.9030988369998</v>
      </c>
      <c r="I22" s="340">
        <v>-1242.3277055573001</v>
      </c>
      <c r="J22" s="340">
        <v>-654.4672001102</v>
      </c>
      <c r="K22" s="340">
        <v>-298.68512013430103</v>
      </c>
      <c r="L22" s="340">
        <v>525.58525349020101</v>
      </c>
      <c r="M22" s="340">
        <v>263.48381790029998</v>
      </c>
      <c r="N22" s="340">
        <v>-3542.0569688400001</v>
      </c>
      <c r="O22" s="340">
        <v>-2917.1654924801996</v>
      </c>
      <c r="P22" s="340">
        <v>-1574.8703889888</v>
      </c>
      <c r="Q22" s="340">
        <v>-2273.5480265101</v>
      </c>
      <c r="R22" s="341">
        <v>-953.05852764989993</v>
      </c>
      <c r="S22" s="341">
        <v>-1773.4805353394001</v>
      </c>
      <c r="T22" s="268"/>
      <c r="U22" s="268"/>
      <c r="V22" s="268"/>
      <c r="W22" s="268"/>
      <c r="X22" s="268"/>
      <c r="Y22" s="268"/>
      <c r="Z22" s="268"/>
      <c r="AA22" s="268"/>
      <c r="AB22" s="268"/>
    </row>
    <row r="23" spans="1:28" ht="14.25" customHeight="1">
      <c r="A23" s="2"/>
      <c r="B23" s="315"/>
      <c r="C23" s="315"/>
      <c r="R23" s="268"/>
      <c r="S23" s="268"/>
    </row>
    <row r="24" spans="1:28">
      <c r="A24" s="342" t="s">
        <v>214</v>
      </c>
      <c r="B24" s="344"/>
      <c r="C24" s="344"/>
      <c r="D24" s="268"/>
      <c r="R24" s="268"/>
    </row>
    <row r="25" spans="1:28">
      <c r="A25" s="314"/>
      <c r="B25" s="344"/>
      <c r="C25" s="344"/>
      <c r="D25" s="268"/>
    </row>
    <row r="27" spans="1:28" ht="13.2">
      <c r="A27" s="76" t="s">
        <v>241</v>
      </c>
    </row>
    <row r="28" spans="1:28" ht="12">
      <c r="D28" s="358"/>
      <c r="E28" s="14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 t="s">
        <v>125</v>
      </c>
      <c r="R28" s="325"/>
      <c r="S28" s="325"/>
    </row>
    <row r="29" spans="1:28" ht="13.2">
      <c r="A29" s="318" t="s">
        <v>192</v>
      </c>
      <c r="B29" s="319"/>
      <c r="C29" s="347" t="s">
        <v>222</v>
      </c>
      <c r="D29" s="352">
        <v>2010</v>
      </c>
      <c r="E29" s="352">
        <v>2011</v>
      </c>
      <c r="F29" s="352">
        <v>2012</v>
      </c>
      <c r="G29" s="352">
        <v>2013</v>
      </c>
      <c r="H29" s="352">
        <v>2014</v>
      </c>
      <c r="I29" s="352">
        <v>2015</v>
      </c>
      <c r="J29" s="352">
        <v>2016</v>
      </c>
      <c r="K29" s="352">
        <v>2017</v>
      </c>
      <c r="L29" s="352">
        <v>2018</v>
      </c>
      <c r="M29" s="352">
        <v>2019</v>
      </c>
      <c r="N29" s="352">
        <v>2020</v>
      </c>
      <c r="O29" s="352">
        <v>2021</v>
      </c>
      <c r="P29" s="352">
        <v>2022</v>
      </c>
      <c r="Q29" s="352">
        <v>2023</v>
      </c>
      <c r="R29" s="321">
        <v>2024</v>
      </c>
      <c r="S29" s="321">
        <v>2025</v>
      </c>
    </row>
    <row r="30" spans="1:28" ht="12">
      <c r="A30" s="322" t="s">
        <v>192</v>
      </c>
      <c r="B30" s="323"/>
      <c r="C30" s="323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60"/>
      <c r="P30" s="360"/>
      <c r="Q30" s="360"/>
      <c r="R30" s="14"/>
      <c r="S30" s="14"/>
    </row>
    <row r="31" spans="1:28">
      <c r="A31" s="314"/>
      <c r="B31" s="315"/>
      <c r="C31" s="315"/>
    </row>
    <row r="32" spans="1:28">
      <c r="A32" s="353" t="s">
        <v>192</v>
      </c>
      <c r="B32" s="354" t="s">
        <v>223</v>
      </c>
      <c r="C32" s="354" t="s">
        <v>224</v>
      </c>
      <c r="D32" s="361">
        <v>46.3031745592343</v>
      </c>
      <c r="E32" s="361">
        <v>44.98476460055435</v>
      </c>
      <c r="F32" s="361">
        <v>44.876402492513975</v>
      </c>
      <c r="G32" s="361">
        <v>45.188068901066544</v>
      </c>
      <c r="H32" s="361">
        <v>44.954961732021495</v>
      </c>
      <c r="I32" s="361">
        <v>44.049674671590303</v>
      </c>
      <c r="J32" s="361">
        <v>41.228057983840841</v>
      </c>
      <c r="K32" s="361">
        <v>40.121472874252035</v>
      </c>
      <c r="L32" s="361">
        <v>39.742789570017869</v>
      </c>
      <c r="M32" s="361">
        <v>39.389990102830986</v>
      </c>
      <c r="N32" s="361">
        <v>47.221347343272271</v>
      </c>
      <c r="O32" s="361">
        <v>46.701281053997512</v>
      </c>
      <c r="P32" s="361">
        <v>43.751081013807273</v>
      </c>
      <c r="Q32" s="361">
        <v>42.636003839687895</v>
      </c>
      <c r="R32" s="17">
        <v>42.824349189800799</v>
      </c>
      <c r="S32" s="17">
        <v>44.594622673912909</v>
      </c>
      <c r="T32" s="18"/>
      <c r="U32" s="18"/>
      <c r="V32" s="18"/>
      <c r="W32" s="18"/>
      <c r="X32" s="18"/>
      <c r="Y32" s="18"/>
      <c r="Z32" s="18"/>
      <c r="AA32" s="18"/>
      <c r="AB32" s="18"/>
    </row>
    <row r="33" spans="1:28" ht="21" customHeight="1">
      <c r="A33" s="326"/>
      <c r="B33" s="315" t="s">
        <v>209</v>
      </c>
      <c r="C33" s="354" t="s">
        <v>225</v>
      </c>
      <c r="D33" s="361">
        <v>19.307045179016335</v>
      </c>
      <c r="E33" s="361">
        <v>18.831764247284685</v>
      </c>
      <c r="F33" s="361">
        <v>18.961436426436538</v>
      </c>
      <c r="G33" s="361">
        <v>18.973655331661455</v>
      </c>
      <c r="H33" s="361">
        <v>18.897137662734199</v>
      </c>
      <c r="I33" s="361">
        <v>18.622189976568492</v>
      </c>
      <c r="J33" s="361">
        <v>18.511680836774367</v>
      </c>
      <c r="K33" s="361">
        <v>18.141739286681215</v>
      </c>
      <c r="L33" s="361">
        <v>17.523191100271433</v>
      </c>
      <c r="M33" s="361">
        <v>17.086572480645774</v>
      </c>
      <c r="N33" s="361">
        <v>19.529528989081854</v>
      </c>
      <c r="O33" s="361">
        <v>19.975296054458759</v>
      </c>
      <c r="P33" s="361">
        <v>18.078614630213984</v>
      </c>
      <c r="Q33" s="361">
        <v>18.067450461374079</v>
      </c>
      <c r="R33" s="17">
        <v>19.149296820952863</v>
      </c>
      <c r="S33" s="17">
        <v>20.055195634109939</v>
      </c>
      <c r="T33" s="18"/>
      <c r="U33" s="18"/>
      <c r="V33" s="18"/>
      <c r="W33" s="18"/>
      <c r="X33" s="18"/>
      <c r="Y33" s="18"/>
      <c r="Z33" s="18"/>
      <c r="AA33" s="18"/>
      <c r="AB33" s="18"/>
    </row>
    <row r="34" spans="1:28">
      <c r="A34" s="326"/>
      <c r="B34" s="315"/>
      <c r="C34" s="315" t="s">
        <v>226</v>
      </c>
      <c r="D34" s="362">
        <v>9.317933432646619</v>
      </c>
      <c r="E34" s="362">
        <v>9.053489696419998</v>
      </c>
      <c r="F34" s="362">
        <v>8.8628222514343111</v>
      </c>
      <c r="G34" s="362">
        <v>8.6391358190462046</v>
      </c>
      <c r="H34" s="362">
        <v>8.361455330212042</v>
      </c>
      <c r="I34" s="362">
        <v>8.1160888807787721</v>
      </c>
      <c r="J34" s="362">
        <v>8.1917506129452278</v>
      </c>
      <c r="K34" s="362">
        <v>7.9894963942407724</v>
      </c>
      <c r="L34" s="362">
        <v>7.8803641245292804</v>
      </c>
      <c r="M34" s="362">
        <v>7.9675711230908037</v>
      </c>
      <c r="N34" s="362">
        <v>9.1670295989830706</v>
      </c>
      <c r="O34" s="362">
        <v>9.6484404556007419</v>
      </c>
      <c r="P34" s="362">
        <v>8.314144680406315</v>
      </c>
      <c r="Q34" s="362">
        <v>8.2128926697890687</v>
      </c>
      <c r="R34" s="23">
        <v>8.3632384474769346</v>
      </c>
      <c r="S34" s="23">
        <v>9.1432993585269191</v>
      </c>
      <c r="T34" s="18"/>
      <c r="U34" s="18"/>
      <c r="V34" s="18"/>
      <c r="W34" s="18"/>
      <c r="X34" s="18"/>
      <c r="Y34" s="18"/>
      <c r="Z34" s="18"/>
      <c r="AA34" s="18"/>
      <c r="AB34" s="18"/>
    </row>
    <row r="35" spans="1:28">
      <c r="A35" s="326"/>
      <c r="B35" s="315"/>
      <c r="C35" s="315" t="s">
        <v>227</v>
      </c>
      <c r="D35" s="362">
        <v>1.5345677480074007</v>
      </c>
      <c r="E35" s="362">
        <v>1.5024098501877274</v>
      </c>
      <c r="F35" s="362">
        <v>1.5110245634011066</v>
      </c>
      <c r="G35" s="362">
        <v>1.3958287915813246</v>
      </c>
      <c r="H35" s="362">
        <v>1.32450665857814</v>
      </c>
      <c r="I35" s="362">
        <v>1.2626069005795724</v>
      </c>
      <c r="J35" s="362">
        <v>1.2686984779552748</v>
      </c>
      <c r="K35" s="362">
        <v>1.2492896567857268</v>
      </c>
      <c r="L35" s="362">
        <v>1.2873825295844477</v>
      </c>
      <c r="M35" s="362">
        <v>1.3156961101944913</v>
      </c>
      <c r="N35" s="362">
        <v>1.4564144955037259</v>
      </c>
      <c r="O35" s="362">
        <v>1.403430819528217</v>
      </c>
      <c r="P35" s="362">
        <v>1.3218783744478002</v>
      </c>
      <c r="Q35" s="362">
        <v>1.3007696925060106</v>
      </c>
      <c r="R35" s="23">
        <v>1.3361849118336351</v>
      </c>
      <c r="S35" s="23">
        <v>1.4503017799228786</v>
      </c>
      <c r="T35" s="18"/>
      <c r="U35" s="18"/>
      <c r="V35" s="18"/>
      <c r="W35" s="18"/>
      <c r="X35" s="18"/>
      <c r="Y35" s="18"/>
      <c r="Z35" s="18"/>
      <c r="AA35" s="18"/>
      <c r="AB35" s="18"/>
    </row>
    <row r="36" spans="1:28">
      <c r="A36" s="326"/>
      <c r="B36" s="315"/>
      <c r="C36" s="315" t="s">
        <v>228</v>
      </c>
      <c r="D36" s="362">
        <v>6.9691162910651316</v>
      </c>
      <c r="E36" s="362">
        <v>6.6429791610802535</v>
      </c>
      <c r="F36" s="362">
        <v>6.6038460057837227</v>
      </c>
      <c r="G36" s="362">
        <v>6.2120942075063885</v>
      </c>
      <c r="H36" s="362">
        <v>5.9913825064326325</v>
      </c>
      <c r="I36" s="362">
        <v>6.0040135823338243</v>
      </c>
      <c r="J36" s="362">
        <v>5.9265038451311067</v>
      </c>
      <c r="K36" s="362">
        <v>6.1620357613025076</v>
      </c>
      <c r="L36" s="362">
        <v>5.7931781444446395</v>
      </c>
      <c r="M36" s="362">
        <v>5.6647816487526068</v>
      </c>
      <c r="N36" s="362">
        <v>6.4630288549533885</v>
      </c>
      <c r="O36" s="362">
        <v>6.4409776717583664</v>
      </c>
      <c r="P36" s="362">
        <v>6.2526572171667114</v>
      </c>
      <c r="Q36" s="362">
        <v>6.0400640684310689</v>
      </c>
      <c r="R36" s="23">
        <v>6.4796679201993514</v>
      </c>
      <c r="S36" s="23">
        <v>6.5268876761408636</v>
      </c>
      <c r="T36" s="18"/>
      <c r="U36" s="18"/>
      <c r="V36" s="18"/>
      <c r="W36" s="18"/>
      <c r="X36" s="18"/>
      <c r="Y36" s="18"/>
      <c r="Z36" s="18"/>
      <c r="AA36" s="18"/>
      <c r="AB36" s="18"/>
    </row>
    <row r="37" spans="1:28">
      <c r="A37" s="326"/>
      <c r="B37" s="315"/>
      <c r="C37" s="315" t="s">
        <v>229</v>
      </c>
      <c r="D37" s="362">
        <v>1.3540831281882004</v>
      </c>
      <c r="E37" s="362">
        <v>1.4319133264821748</v>
      </c>
      <c r="F37" s="362">
        <v>1.803176366214351</v>
      </c>
      <c r="G37" s="362">
        <v>2.3308995442728202</v>
      </c>
      <c r="H37" s="362">
        <v>2.9440895518219308</v>
      </c>
      <c r="I37" s="362">
        <v>2.7085094706953567</v>
      </c>
      <c r="J37" s="362">
        <v>2.6845508900062982</v>
      </c>
      <c r="K37" s="362">
        <v>2.3115410725739287</v>
      </c>
      <c r="L37" s="362">
        <v>1.9091074474510805</v>
      </c>
      <c r="M37" s="362">
        <v>1.6435589281175507</v>
      </c>
      <c r="N37" s="362">
        <v>1.6646729210269002</v>
      </c>
      <c r="O37" s="362">
        <v>1.4072057330048202</v>
      </c>
      <c r="P37" s="362">
        <v>1.1628906165789992</v>
      </c>
      <c r="Q37" s="362">
        <v>1.1100915273692427</v>
      </c>
      <c r="R37" s="23">
        <v>1.1767372595004302</v>
      </c>
      <c r="S37" s="23">
        <v>1.1858422394312647</v>
      </c>
      <c r="T37" s="18"/>
      <c r="U37" s="18"/>
      <c r="V37" s="18"/>
      <c r="W37" s="18"/>
      <c r="X37" s="18"/>
      <c r="Y37" s="18"/>
      <c r="Z37" s="18"/>
      <c r="AA37" s="18"/>
      <c r="AB37" s="18"/>
    </row>
    <row r="38" spans="1:28">
      <c r="A38" s="326"/>
      <c r="B38" s="315"/>
      <c r="C38" s="315" t="s">
        <v>230</v>
      </c>
      <c r="D38" s="362">
        <v>0.13134457910898201</v>
      </c>
      <c r="E38" s="362">
        <v>0.20097221311453128</v>
      </c>
      <c r="F38" s="362">
        <v>0.18056723960304563</v>
      </c>
      <c r="G38" s="362">
        <v>0.39569696925471615</v>
      </c>
      <c r="H38" s="362">
        <v>0.27570361568945212</v>
      </c>
      <c r="I38" s="362">
        <v>0.53097114218096897</v>
      </c>
      <c r="J38" s="362">
        <v>0.44017701073645704</v>
      </c>
      <c r="K38" s="362">
        <v>0.42937640177827824</v>
      </c>
      <c r="L38" s="362">
        <v>0.65315885426198339</v>
      </c>
      <c r="M38" s="362">
        <v>0.49496467049031917</v>
      </c>
      <c r="N38" s="362">
        <v>0.77838311861476672</v>
      </c>
      <c r="O38" s="362">
        <v>1.0752413745666163</v>
      </c>
      <c r="P38" s="362">
        <v>1.0270437416141598</v>
      </c>
      <c r="Q38" s="362">
        <v>1.4036325032786885</v>
      </c>
      <c r="R38" s="23">
        <v>1.7934682819425076</v>
      </c>
      <c r="S38" s="23">
        <v>1.7488645800880176</v>
      </c>
      <c r="T38" s="18"/>
      <c r="U38" s="18"/>
      <c r="V38" s="18"/>
      <c r="W38" s="18"/>
      <c r="X38" s="18"/>
      <c r="Y38" s="18"/>
      <c r="Z38" s="18"/>
      <c r="AA38" s="18"/>
      <c r="AB38" s="18"/>
    </row>
    <row r="39" spans="1:28" ht="16.5" customHeight="1">
      <c r="A39" s="326"/>
      <c r="B39" s="315"/>
      <c r="C39" s="354" t="s">
        <v>231</v>
      </c>
      <c r="D39" s="361">
        <v>21.160448556715643</v>
      </c>
      <c r="E39" s="361">
        <v>21.257370264938654</v>
      </c>
      <c r="F39" s="361">
        <v>21.392204588407505</v>
      </c>
      <c r="G39" s="361">
        <v>21.284632622380435</v>
      </c>
      <c r="H39" s="361">
        <v>20.37008007391826</v>
      </c>
      <c r="I39" s="361">
        <v>19.587728805413324</v>
      </c>
      <c r="J39" s="361">
        <v>19.243579447732252</v>
      </c>
      <c r="K39" s="361">
        <v>18.563655679323411</v>
      </c>
      <c r="L39" s="361">
        <v>18.117395120451185</v>
      </c>
      <c r="M39" s="361">
        <v>18.074941723529999</v>
      </c>
      <c r="N39" s="361">
        <v>23.252052644061557</v>
      </c>
      <c r="O39" s="361">
        <v>21.753179026202901</v>
      </c>
      <c r="P39" s="361">
        <v>19.797983680416863</v>
      </c>
      <c r="Q39" s="361">
        <v>18.812681183825134</v>
      </c>
      <c r="R39" s="17">
        <v>18.977795120264467</v>
      </c>
      <c r="S39" s="17">
        <v>19.531233908424063</v>
      </c>
      <c r="T39" s="18"/>
      <c r="U39" s="18"/>
      <c r="V39" s="18"/>
      <c r="W39" s="18"/>
      <c r="X39" s="18"/>
      <c r="Y39" s="18"/>
      <c r="Z39" s="18"/>
      <c r="AA39" s="18"/>
      <c r="AB39" s="18"/>
    </row>
    <row r="40" spans="1:28">
      <c r="A40" s="326"/>
      <c r="B40" s="315"/>
      <c r="C40" s="315" t="s">
        <v>232</v>
      </c>
      <c r="D40" s="362">
        <v>1.6140932066883211</v>
      </c>
      <c r="E40" s="362">
        <v>1.3492236125452326</v>
      </c>
      <c r="F40" s="362">
        <v>1.3990961616147559</v>
      </c>
      <c r="G40" s="362">
        <v>1.4414321589676287</v>
      </c>
      <c r="H40" s="362">
        <v>1.254109318073886</v>
      </c>
      <c r="I40" s="362">
        <v>1.0365712125557556</v>
      </c>
      <c r="J40" s="362">
        <v>0.99208503201443521</v>
      </c>
      <c r="K40" s="362">
        <v>0.99805608135974944</v>
      </c>
      <c r="L40" s="362">
        <v>0.97638738397004998</v>
      </c>
      <c r="M40" s="362">
        <v>0.97154016504556007</v>
      </c>
      <c r="N40" s="362">
        <v>3.1008887213807825</v>
      </c>
      <c r="O40" s="362">
        <v>1.666881587376327</v>
      </c>
      <c r="P40" s="362">
        <v>1.2133820543374305</v>
      </c>
      <c r="Q40" s="362">
        <v>1.5652403120218576</v>
      </c>
      <c r="R40" s="23">
        <v>1.0112118760568394</v>
      </c>
      <c r="S40" s="23">
        <v>0.72415235660313648</v>
      </c>
      <c r="T40" s="18"/>
      <c r="U40" s="18"/>
      <c r="V40" s="18"/>
      <c r="W40" s="18"/>
      <c r="X40" s="18"/>
      <c r="Y40" s="18"/>
      <c r="Z40" s="18"/>
      <c r="AA40" s="18"/>
      <c r="AB40" s="18"/>
    </row>
    <row r="41" spans="1:28">
      <c r="A41" s="326"/>
      <c r="B41" s="315"/>
      <c r="C41" s="315" t="s">
        <v>233</v>
      </c>
      <c r="D41" s="362">
        <v>17.413547631884363</v>
      </c>
      <c r="E41" s="362">
        <v>17.762685643587506</v>
      </c>
      <c r="F41" s="362">
        <v>17.766691708456712</v>
      </c>
      <c r="G41" s="362">
        <v>17.59962086126194</v>
      </c>
      <c r="H41" s="362">
        <v>16.997698277986309</v>
      </c>
      <c r="I41" s="362">
        <v>16.550186969649737</v>
      </c>
      <c r="J41" s="362">
        <v>16.233480393070291</v>
      </c>
      <c r="K41" s="362">
        <v>15.636478942323256</v>
      </c>
      <c r="L41" s="362">
        <v>15.234227695040298</v>
      </c>
      <c r="M41" s="362">
        <v>15.20859083934846</v>
      </c>
      <c r="N41" s="362">
        <v>17.652930196667853</v>
      </c>
      <c r="O41" s="362">
        <v>17.619171103005048</v>
      </c>
      <c r="P41" s="362">
        <v>16.340065753284012</v>
      </c>
      <c r="Q41" s="362">
        <v>15.192267209664326</v>
      </c>
      <c r="R41" s="23">
        <v>15.421784761577026</v>
      </c>
      <c r="S41" s="23">
        <v>15.687188508942176</v>
      </c>
      <c r="T41" s="18"/>
      <c r="U41" s="18"/>
      <c r="V41" s="18"/>
      <c r="W41" s="18"/>
      <c r="X41" s="18"/>
      <c r="Y41" s="18"/>
      <c r="Z41" s="18"/>
      <c r="AA41" s="18"/>
      <c r="AB41" s="18"/>
    </row>
    <row r="42" spans="1:28">
      <c r="A42" s="326"/>
      <c r="B42" s="315"/>
      <c r="C42" s="380" t="s">
        <v>234</v>
      </c>
      <c r="D42" s="362">
        <v>2.132807718142959</v>
      </c>
      <c r="E42" s="362">
        <v>2.1454610088059138</v>
      </c>
      <c r="F42" s="362">
        <v>2.2264167183360422</v>
      </c>
      <c r="G42" s="362">
        <v>2.2435796021508652</v>
      </c>
      <c r="H42" s="362">
        <v>2.1182724778580608</v>
      </c>
      <c r="I42" s="362">
        <v>2.0009706232078326</v>
      </c>
      <c r="J42" s="362">
        <v>2.0180140226475265</v>
      </c>
      <c r="K42" s="362">
        <v>1.9291206556404032</v>
      </c>
      <c r="L42" s="362">
        <v>1.9067800414408389</v>
      </c>
      <c r="M42" s="362">
        <v>1.8948107191359822</v>
      </c>
      <c r="N42" s="362">
        <v>2.4982337260129186</v>
      </c>
      <c r="O42" s="362">
        <v>2.4671263358215265</v>
      </c>
      <c r="P42" s="362">
        <v>2.2445358727954203</v>
      </c>
      <c r="Q42" s="362">
        <v>2.0551736621389538</v>
      </c>
      <c r="R42" s="23">
        <v>2.5447984826306027</v>
      </c>
      <c r="S42" s="23">
        <v>3.1198930428787475</v>
      </c>
      <c r="T42" s="18"/>
      <c r="U42" s="18"/>
      <c r="V42" s="18"/>
      <c r="W42" s="18"/>
      <c r="X42" s="18"/>
      <c r="Y42" s="18"/>
      <c r="Z42" s="18"/>
      <c r="AA42" s="18"/>
      <c r="AB42" s="18"/>
    </row>
    <row r="43" spans="1:28">
      <c r="A43" s="326"/>
      <c r="B43" s="315"/>
      <c r="C43" s="354" t="s">
        <v>235</v>
      </c>
      <c r="D43" s="361">
        <v>4.7350569979945014</v>
      </c>
      <c r="E43" s="361">
        <v>3.7941822693375307</v>
      </c>
      <c r="F43" s="361">
        <v>3.436588129717034</v>
      </c>
      <c r="G43" s="361">
        <v>3.7492934855291011</v>
      </c>
      <c r="H43" s="361">
        <v>4.6067203482609758</v>
      </c>
      <c r="I43" s="361">
        <v>4.7152299899204806</v>
      </c>
      <c r="J43" s="361">
        <v>2.4045924783571424</v>
      </c>
      <c r="K43" s="361">
        <v>2.528115387854688</v>
      </c>
      <c r="L43" s="361">
        <v>3.1488172197684241</v>
      </c>
      <c r="M43" s="361">
        <v>3.1699563678140397</v>
      </c>
      <c r="N43" s="361">
        <v>3.3142863259140709</v>
      </c>
      <c r="O43" s="361">
        <v>3.7642029761840701</v>
      </c>
      <c r="P43" s="361">
        <v>4.5919831591938332</v>
      </c>
      <c r="Q43" s="361">
        <v>4.7061713150975795</v>
      </c>
      <c r="R43" s="17">
        <v>3.7542245473019076</v>
      </c>
      <c r="S43" s="17">
        <v>3.9869963208542947</v>
      </c>
      <c r="T43" s="18"/>
      <c r="U43" s="18"/>
      <c r="V43" s="18"/>
      <c r="W43" s="18"/>
      <c r="X43" s="18"/>
      <c r="Y43" s="18"/>
      <c r="Z43" s="18"/>
      <c r="AA43" s="18"/>
      <c r="AB43" s="18"/>
    </row>
    <row r="44" spans="1:28" ht="21.75" customHeight="1">
      <c r="A44" s="326"/>
      <c r="B44" s="315"/>
      <c r="C44" s="315" t="s">
        <v>236</v>
      </c>
      <c r="D44" s="362">
        <v>3.6353710296552926</v>
      </c>
      <c r="E44" s="362">
        <v>2.7826355056127845</v>
      </c>
      <c r="F44" s="362">
        <v>2.546305701265668</v>
      </c>
      <c r="G44" s="362">
        <v>2.8628221714810502</v>
      </c>
      <c r="H44" s="362">
        <v>3.8922396415434024</v>
      </c>
      <c r="I44" s="362">
        <v>3.9487894858925703</v>
      </c>
      <c r="J44" s="362">
        <v>1.9601773122369617</v>
      </c>
      <c r="K44" s="362">
        <v>2.0903143504005817</v>
      </c>
      <c r="L44" s="362">
        <v>2.5514188692853872</v>
      </c>
      <c r="M44" s="362">
        <v>2.6017806723716892</v>
      </c>
      <c r="N44" s="362">
        <v>2.6328468202795543</v>
      </c>
      <c r="O44" s="362">
        <v>2.9687271456823052</v>
      </c>
      <c r="P44" s="362">
        <v>3.6101041845517696</v>
      </c>
      <c r="Q44" s="362">
        <v>3.6750272750507413</v>
      </c>
      <c r="R44" s="23">
        <v>3.1758133653030347</v>
      </c>
      <c r="S44" s="23">
        <v>3.3263441216436691</v>
      </c>
      <c r="T44" s="18"/>
      <c r="U44" s="18"/>
      <c r="V44" s="18"/>
      <c r="W44" s="18"/>
      <c r="X44" s="18"/>
      <c r="Y44" s="18"/>
      <c r="Z44" s="18"/>
      <c r="AA44" s="18"/>
      <c r="AB44" s="18"/>
    </row>
    <row r="45" spans="1:28">
      <c r="A45" s="326"/>
      <c r="B45" s="315"/>
      <c r="C45" s="315" t="s">
        <v>237</v>
      </c>
      <c r="D45" s="362">
        <v>1.0996859683392093</v>
      </c>
      <c r="E45" s="362">
        <v>1.0115467637247466</v>
      </c>
      <c r="F45" s="362">
        <v>0.89028242845136596</v>
      </c>
      <c r="G45" s="362">
        <v>0.88647131404805035</v>
      </c>
      <c r="H45" s="362">
        <v>0.71448070671757313</v>
      </c>
      <c r="I45" s="362">
        <v>0.76644050402791086</v>
      </c>
      <c r="J45" s="362">
        <v>0.44441516612018039</v>
      </c>
      <c r="K45" s="362">
        <v>0.43780103745410615</v>
      </c>
      <c r="L45" s="362">
        <v>0.59739835048303658</v>
      </c>
      <c r="M45" s="362">
        <v>0.56817569544235047</v>
      </c>
      <c r="N45" s="362">
        <v>0.68143950563451694</v>
      </c>
      <c r="O45" s="362">
        <v>0.79547583050176418</v>
      </c>
      <c r="P45" s="362">
        <v>0.98187897464206353</v>
      </c>
      <c r="Q45" s="362">
        <v>1.0311440400468381</v>
      </c>
      <c r="R45" s="23">
        <v>0.57841118199887265</v>
      </c>
      <c r="S45" s="23">
        <v>0.66065219921062568</v>
      </c>
      <c r="T45" s="18"/>
      <c r="U45" s="18"/>
      <c r="V45" s="18"/>
      <c r="W45" s="18"/>
      <c r="X45" s="18"/>
      <c r="Y45" s="18"/>
      <c r="Z45" s="18"/>
      <c r="AA45" s="18"/>
      <c r="AB45" s="18"/>
    </row>
    <row r="46" spans="1:28">
      <c r="A46" s="326"/>
      <c r="B46" s="315"/>
      <c r="C46" s="354" t="s">
        <v>238</v>
      </c>
      <c r="D46" s="361">
        <v>1.1006238255078236</v>
      </c>
      <c r="E46" s="361">
        <v>1.101447818993478</v>
      </c>
      <c r="F46" s="361">
        <v>1.086173347952891</v>
      </c>
      <c r="G46" s="361">
        <v>1.1804874614955618</v>
      </c>
      <c r="H46" s="361">
        <v>1.0810236471080654</v>
      </c>
      <c r="I46" s="361">
        <v>1.1245258996880025</v>
      </c>
      <c r="J46" s="361">
        <v>1.0682052209770778</v>
      </c>
      <c r="K46" s="361">
        <v>0.88796252039272261</v>
      </c>
      <c r="L46" s="361">
        <v>0.95338612952681778</v>
      </c>
      <c r="M46" s="361">
        <v>1.0585195308411759</v>
      </c>
      <c r="N46" s="361">
        <v>1.1254793842147941</v>
      </c>
      <c r="O46" s="361">
        <v>1.2086029971517747</v>
      </c>
      <c r="P46" s="361">
        <v>1.2824995439825884</v>
      </c>
      <c r="Q46" s="361">
        <v>1.0497008793911007</v>
      </c>
      <c r="R46" s="17">
        <v>0.94303270128155681</v>
      </c>
      <c r="S46" s="17">
        <v>1.0211968105246134</v>
      </c>
      <c r="T46" s="18"/>
      <c r="U46" s="18"/>
      <c r="V46" s="18"/>
      <c r="W46" s="18"/>
      <c r="X46" s="18"/>
      <c r="Y46" s="18"/>
      <c r="Z46" s="18"/>
      <c r="AA46" s="18"/>
      <c r="AB46" s="18"/>
    </row>
    <row r="47" spans="1:28" ht="18.75" customHeight="1">
      <c r="A47" s="337"/>
      <c r="B47" s="357" t="s">
        <v>239</v>
      </c>
      <c r="C47" s="357" t="s">
        <v>240</v>
      </c>
      <c r="D47" s="363">
        <v>-5.2666452199945075</v>
      </c>
      <c r="E47" s="363">
        <v>-4.2522307155124368</v>
      </c>
      <c r="F47" s="363">
        <v>-3.1352104375013914</v>
      </c>
      <c r="G47" s="363">
        <v>-4.3233639707394014</v>
      </c>
      <c r="H47" s="363">
        <v>-3.3830766062450861</v>
      </c>
      <c r="I47" s="363">
        <v>-3.2273365534728877</v>
      </c>
      <c r="J47" s="363">
        <v>-1.6356282429553246</v>
      </c>
      <c r="K47" s="363">
        <v>-0.7007193349856331</v>
      </c>
      <c r="L47" s="363">
        <v>1.1560877857090717</v>
      </c>
      <c r="M47" s="363">
        <v>0.54714185009739102</v>
      </c>
      <c r="N47" s="363">
        <v>-7.5784242369599495</v>
      </c>
      <c r="O47" s="363">
        <v>-5.6064403957537987</v>
      </c>
      <c r="P47" s="363">
        <v>-2.7686815929734743</v>
      </c>
      <c r="Q47" s="363">
        <v>-3.5496456307729893</v>
      </c>
      <c r="R47" s="364">
        <v>-1.4136558895990683</v>
      </c>
      <c r="S47" s="364">
        <v>-2.5160677343074247</v>
      </c>
      <c r="T47" s="18"/>
      <c r="U47" s="18"/>
      <c r="V47" s="18"/>
      <c r="W47" s="18"/>
      <c r="X47" s="18"/>
      <c r="Y47" s="18"/>
      <c r="Z47" s="18"/>
      <c r="AA47" s="18"/>
      <c r="AB47" s="18"/>
    </row>
    <row r="48" spans="1:28" ht="12" customHeight="1">
      <c r="A48" s="326"/>
      <c r="B48" s="327"/>
      <c r="C48" s="327"/>
      <c r="R48" s="346"/>
    </row>
    <row r="49" spans="1:18">
      <c r="A49" s="342" t="s">
        <v>220</v>
      </c>
      <c r="B49" s="344"/>
      <c r="C49" s="344"/>
      <c r="R49" s="346"/>
    </row>
    <row r="50" spans="1:18">
      <c r="R50" s="346"/>
    </row>
    <row r="51" spans="1:18">
      <c r="R51" s="346"/>
    </row>
    <row r="52" spans="1:18">
      <c r="R52" s="346"/>
    </row>
  </sheetData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44842-7BA8-43FA-A787-7ECABA94AE53}">
  <sheetPr codeName="Sheet2">
    <pageSetUpPr fitToPage="1"/>
  </sheetPr>
  <dimension ref="A1:X77"/>
  <sheetViews>
    <sheetView zoomScale="90" zoomScaleNormal="90" workbookViewId="0">
      <pane xSplit="1" ySplit="6" topLeftCell="B7" activePane="bottomRight" state="frozen"/>
      <selection activeCell="V52" sqref="V52"/>
      <selection pane="topRight" activeCell="V52" sqref="V52"/>
      <selection pane="bottomLeft" activeCell="V52" sqref="V52"/>
      <selection pane="bottomRight" activeCell="O48" sqref="O48"/>
    </sheetView>
  </sheetViews>
  <sheetFormatPr defaultRowHeight="11.4"/>
  <cols>
    <col min="1" max="1" width="55.125" customWidth="1"/>
    <col min="2" max="8" width="9.125" customWidth="1"/>
    <col min="12" max="12" width="9.125" customWidth="1"/>
  </cols>
  <sheetData>
    <row r="1" spans="1:24" ht="13.2">
      <c r="A1" s="1" t="s">
        <v>0</v>
      </c>
      <c r="B1" s="2"/>
      <c r="C1" s="2"/>
      <c r="T1" s="3"/>
    </row>
    <row r="2" spans="1:24" ht="6.75" customHeight="1">
      <c r="A2" s="4"/>
      <c r="B2" s="2"/>
      <c r="C2" s="2"/>
    </row>
    <row r="3" spans="1:24" ht="12">
      <c r="A3" s="5"/>
      <c r="B3" s="2"/>
      <c r="G3" s="6"/>
      <c r="M3" s="6"/>
      <c r="N3" s="6" t="s">
        <v>1</v>
      </c>
    </row>
    <row r="4" spans="1:24" ht="12">
      <c r="A4" s="7"/>
      <c r="B4" s="8">
        <v>2010</v>
      </c>
      <c r="C4" s="8">
        <v>2011</v>
      </c>
      <c r="D4" s="8">
        <v>2012</v>
      </c>
      <c r="E4" s="8">
        <v>2013</v>
      </c>
      <c r="F4" s="8">
        <v>2014</v>
      </c>
      <c r="G4" s="8">
        <v>2015</v>
      </c>
      <c r="H4" s="8">
        <v>2016</v>
      </c>
      <c r="I4" s="8">
        <v>2017</v>
      </c>
      <c r="J4" s="8">
        <v>2018</v>
      </c>
      <c r="K4" s="8">
        <v>2019</v>
      </c>
      <c r="L4" s="8">
        <v>2020</v>
      </c>
      <c r="M4" s="8">
        <v>2021</v>
      </c>
      <c r="N4" s="8">
        <v>2022</v>
      </c>
      <c r="O4" s="8">
        <v>2023</v>
      </c>
      <c r="P4" s="8">
        <v>2024</v>
      </c>
      <c r="Q4" s="8">
        <v>2025</v>
      </c>
      <c r="R4" s="8">
        <v>2026</v>
      </c>
      <c r="S4" s="8">
        <v>2027</v>
      </c>
      <c r="T4" s="8">
        <v>2028</v>
      </c>
      <c r="U4" s="8">
        <v>2029</v>
      </c>
      <c r="V4" s="8">
        <v>2030</v>
      </c>
      <c r="W4" s="6"/>
      <c r="X4" s="6"/>
    </row>
    <row r="5" spans="1:24" ht="1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2</v>
      </c>
      <c r="S5" s="10" t="s">
        <v>2</v>
      </c>
      <c r="T5" s="10" t="s">
        <v>2</v>
      </c>
      <c r="U5" s="10" t="s">
        <v>2</v>
      </c>
      <c r="V5" s="10" t="s">
        <v>2</v>
      </c>
    </row>
    <row r="6" spans="1:24" ht="2.25" customHeight="1">
      <c r="A6" s="11"/>
      <c r="B6" s="12"/>
      <c r="C6" s="12"/>
      <c r="D6" s="13"/>
      <c r="E6" s="13"/>
      <c r="F6" s="13"/>
      <c r="G6" s="13"/>
      <c r="H6" s="13"/>
      <c r="I6" s="13"/>
      <c r="J6" s="13"/>
      <c r="K6" s="14"/>
      <c r="L6" s="14"/>
      <c r="M6" s="14"/>
    </row>
    <row r="7" spans="1:24" ht="6" customHeight="1">
      <c r="A7" s="4"/>
      <c r="B7" s="2"/>
      <c r="C7" s="2"/>
    </row>
    <row r="8" spans="1:24">
      <c r="A8" s="15" t="s">
        <v>3</v>
      </c>
      <c r="B8" s="16">
        <v>1.1000000000000001</v>
      </c>
      <c r="C8" s="16">
        <v>0.7</v>
      </c>
      <c r="D8" s="16">
        <v>-2.9</v>
      </c>
      <c r="E8" s="16">
        <v>-0.8</v>
      </c>
      <c r="F8" s="16">
        <v>2.8</v>
      </c>
      <c r="G8" s="16">
        <v>2.4</v>
      </c>
      <c r="H8" s="16">
        <v>3</v>
      </c>
      <c r="I8" s="16">
        <v>5.2</v>
      </c>
      <c r="J8" s="16">
        <v>4.4000000000000004</v>
      </c>
      <c r="K8" s="16">
        <v>3.5</v>
      </c>
      <c r="L8" s="16">
        <v>-4.0999999999999996</v>
      </c>
      <c r="M8" s="16">
        <v>8.4</v>
      </c>
      <c r="N8" s="16">
        <v>2.7</v>
      </c>
      <c r="O8" s="16">
        <v>2.4</v>
      </c>
      <c r="P8" s="16">
        <v>1.7</v>
      </c>
      <c r="Q8" s="16">
        <v>1.1000000000000001</v>
      </c>
      <c r="R8" s="16">
        <v>2</v>
      </c>
      <c r="S8" s="16">
        <v>2</v>
      </c>
      <c r="T8" s="16">
        <v>2</v>
      </c>
      <c r="U8" s="17">
        <v>2</v>
      </c>
      <c r="V8" s="17">
        <v>1.9</v>
      </c>
      <c r="W8" s="18"/>
      <c r="X8" s="18"/>
    </row>
    <row r="9" spans="1:24" ht="12" customHeight="1">
      <c r="A9" s="19" t="s">
        <v>4</v>
      </c>
      <c r="B9" s="20">
        <v>36050.800000000003</v>
      </c>
      <c r="C9" s="21">
        <v>36782.199999999997</v>
      </c>
      <c r="D9" s="20">
        <v>35933.599999999999</v>
      </c>
      <c r="E9" s="20">
        <v>36041.300000000003</v>
      </c>
      <c r="F9" s="20">
        <v>37270.9</v>
      </c>
      <c r="G9" s="20">
        <v>38493.9</v>
      </c>
      <c r="H9" s="20">
        <v>40013.199999999997</v>
      </c>
      <c r="I9" s="20">
        <v>42625.5</v>
      </c>
      <c r="J9" s="20">
        <v>45462.400000000001</v>
      </c>
      <c r="K9" s="20">
        <v>48156.5</v>
      </c>
      <c r="L9" s="20">
        <v>46738.7</v>
      </c>
      <c r="M9" s="20">
        <v>52032.4</v>
      </c>
      <c r="N9" s="20">
        <v>56881.599999999999</v>
      </c>
      <c r="O9" s="20">
        <v>64050</v>
      </c>
      <c r="P9" s="20">
        <v>67418.100000000006</v>
      </c>
      <c r="Q9" s="20">
        <v>70486.2</v>
      </c>
      <c r="R9" s="20">
        <v>74168.3</v>
      </c>
      <c r="S9" s="20">
        <v>77695.199999999997</v>
      </c>
      <c r="T9" s="20">
        <v>81271.899999999994</v>
      </c>
      <c r="U9" s="22">
        <v>84774.1</v>
      </c>
      <c r="V9" s="22">
        <v>88362.9</v>
      </c>
      <c r="W9" s="18"/>
      <c r="X9" s="18"/>
    </row>
    <row r="10" spans="1:24" ht="12" customHeight="1">
      <c r="A10" s="19" t="s">
        <v>5</v>
      </c>
      <c r="B10" s="20">
        <v>17596</v>
      </c>
      <c r="C10" s="20">
        <v>17918</v>
      </c>
      <c r="D10" s="20">
        <v>17471</v>
      </c>
      <c r="E10" s="20">
        <v>17500</v>
      </c>
      <c r="F10" s="20">
        <v>18077</v>
      </c>
      <c r="G10" s="20">
        <v>18657</v>
      </c>
      <c r="H10" s="20">
        <v>19380</v>
      </c>
      <c r="I10" s="20">
        <v>20634</v>
      </c>
      <c r="J10" s="20">
        <v>21942</v>
      </c>
      <c r="K10" s="20">
        <v>23052</v>
      </c>
      <c r="L10" s="20">
        <v>22227</v>
      </c>
      <c r="M10" s="20">
        <v>24687</v>
      </c>
      <c r="N10" s="20">
        <v>26966</v>
      </c>
      <c r="O10" s="20">
        <v>30205</v>
      </c>
      <c r="P10" s="20">
        <v>31698</v>
      </c>
      <c r="Q10" s="20">
        <v>33062</v>
      </c>
      <c r="R10" s="20">
        <v>34752</v>
      </c>
      <c r="S10" s="20">
        <v>36368.300000000003</v>
      </c>
      <c r="T10" s="20">
        <v>38023.5</v>
      </c>
      <c r="U10" s="22">
        <v>39652.199999999997</v>
      </c>
      <c r="V10" s="22">
        <v>41322.400000000001</v>
      </c>
      <c r="W10" s="18"/>
      <c r="X10" s="18"/>
    </row>
    <row r="11" spans="1:24" ht="12" customHeight="1">
      <c r="A11" s="19" t="s">
        <v>6</v>
      </c>
      <c r="B11" s="20">
        <v>23327</v>
      </c>
      <c r="C11" s="20">
        <v>24942</v>
      </c>
      <c r="D11" s="20">
        <v>22447</v>
      </c>
      <c r="E11" s="20">
        <v>23241</v>
      </c>
      <c r="F11" s="20">
        <v>24015</v>
      </c>
      <c r="G11" s="20">
        <v>20699</v>
      </c>
      <c r="H11" s="20">
        <v>21452</v>
      </c>
      <c r="I11" s="20">
        <v>23310</v>
      </c>
      <c r="J11" s="20">
        <v>25913</v>
      </c>
      <c r="K11" s="20">
        <v>25807</v>
      </c>
      <c r="L11" s="20">
        <v>25388</v>
      </c>
      <c r="M11" s="20">
        <v>29197</v>
      </c>
      <c r="N11" s="20">
        <v>28395</v>
      </c>
      <c r="O11" s="20">
        <v>32660</v>
      </c>
      <c r="P11" s="20">
        <v>34310</v>
      </c>
      <c r="Q11" s="20">
        <v>37360</v>
      </c>
      <c r="R11" s="20">
        <v>40972.6</v>
      </c>
      <c r="S11" s="20">
        <v>42914.6</v>
      </c>
      <c r="T11" s="20">
        <v>44867.7</v>
      </c>
      <c r="U11" s="22">
        <v>46789.599999999999</v>
      </c>
      <c r="V11" s="22">
        <v>48760.5</v>
      </c>
      <c r="W11" s="18"/>
      <c r="X11" s="18"/>
    </row>
    <row r="12" spans="1:24" ht="12" customHeight="1">
      <c r="A12" s="19" t="s">
        <v>7</v>
      </c>
      <c r="B12" s="20">
        <v>20900</v>
      </c>
      <c r="C12" s="20">
        <v>21400</v>
      </c>
      <c r="D12" s="20">
        <v>21300</v>
      </c>
      <c r="E12" s="20">
        <v>21400</v>
      </c>
      <c r="F12" s="20">
        <v>21900</v>
      </c>
      <c r="G12" s="20">
        <v>22500</v>
      </c>
      <c r="H12" s="20">
        <v>23300</v>
      </c>
      <c r="I12" s="20">
        <v>24900</v>
      </c>
      <c r="J12" s="20">
        <v>26200</v>
      </c>
      <c r="K12" s="20">
        <v>27500</v>
      </c>
      <c r="L12" s="20">
        <v>26700</v>
      </c>
      <c r="M12" s="20">
        <v>29300</v>
      </c>
      <c r="N12" s="20">
        <v>32100</v>
      </c>
      <c r="O12" s="20">
        <v>35000</v>
      </c>
      <c r="P12" s="20">
        <v>36100</v>
      </c>
      <c r="Q12" s="20"/>
      <c r="R12" s="20"/>
      <c r="S12" s="20"/>
      <c r="T12" s="20"/>
      <c r="U12" s="23"/>
      <c r="V12" s="23"/>
      <c r="W12" s="18"/>
      <c r="X12" s="18"/>
    </row>
    <row r="13" spans="1:24" ht="12" customHeight="1">
      <c r="A13" s="19" t="s">
        <v>8</v>
      </c>
      <c r="B13" s="20">
        <v>83</v>
      </c>
      <c r="C13" s="20">
        <v>83</v>
      </c>
      <c r="D13" s="19">
        <v>82</v>
      </c>
      <c r="E13" s="19">
        <v>82</v>
      </c>
      <c r="F13" s="19">
        <v>82</v>
      </c>
      <c r="G13" s="19">
        <v>81</v>
      </c>
      <c r="H13" s="19">
        <v>82</v>
      </c>
      <c r="I13" s="19">
        <v>84</v>
      </c>
      <c r="J13" s="19">
        <v>86</v>
      </c>
      <c r="K13" s="19">
        <v>87</v>
      </c>
      <c r="L13" s="19">
        <v>88</v>
      </c>
      <c r="M13" s="19">
        <v>88</v>
      </c>
      <c r="N13" s="19">
        <v>89</v>
      </c>
      <c r="O13" s="19">
        <v>92</v>
      </c>
      <c r="P13" s="19">
        <v>91</v>
      </c>
      <c r="Q13" s="19"/>
      <c r="R13" s="19"/>
      <c r="S13" s="19"/>
      <c r="T13" s="19"/>
      <c r="U13" s="23"/>
      <c r="V13" s="23"/>
      <c r="W13" s="18"/>
      <c r="X13" s="18"/>
    </row>
    <row r="14" spans="1:24" ht="14.25" customHeight="1">
      <c r="A14" s="19"/>
      <c r="B14" s="19"/>
      <c r="C14" s="19"/>
      <c r="U14" s="24"/>
      <c r="V14" s="23"/>
      <c r="W14" s="18"/>
      <c r="X14" s="18"/>
    </row>
    <row r="15" spans="1:24">
      <c r="A15" s="15" t="s">
        <v>9</v>
      </c>
      <c r="B15" s="19"/>
      <c r="C15" s="19"/>
      <c r="D15" s="19"/>
      <c r="E15" s="19"/>
      <c r="F15" s="19"/>
      <c r="G15" s="19"/>
      <c r="H15" s="19"/>
      <c r="I15" s="19"/>
      <c r="J15" s="19"/>
      <c r="K15" s="16"/>
      <c r="L15" s="19"/>
      <c r="M15" s="19"/>
      <c r="N15" s="19"/>
      <c r="O15" s="19"/>
      <c r="P15" s="19"/>
      <c r="Q15" s="19"/>
      <c r="R15" s="19"/>
      <c r="S15" s="19"/>
      <c r="T15" s="19"/>
      <c r="U15" s="24"/>
      <c r="V15" s="23"/>
      <c r="W15" s="18"/>
      <c r="X15" s="18"/>
    </row>
    <row r="16" spans="1:24">
      <c r="A16" s="25" t="s">
        <v>10</v>
      </c>
      <c r="B16" s="26">
        <v>-2.1</v>
      </c>
      <c r="C16" s="26">
        <v>-1.7</v>
      </c>
      <c r="D16" s="26">
        <v>-0.9</v>
      </c>
      <c r="E16" s="26">
        <v>-1.1000000000000001</v>
      </c>
      <c r="F16" s="26">
        <v>0.4</v>
      </c>
      <c r="G16" s="26">
        <v>1.3</v>
      </c>
      <c r="H16" s="26">
        <v>1.9</v>
      </c>
      <c r="I16" s="26">
        <v>2.9</v>
      </c>
      <c r="J16" s="26">
        <v>3.2</v>
      </c>
      <c r="K16" s="26">
        <v>2.4</v>
      </c>
      <c r="L16" s="26">
        <v>-0.7</v>
      </c>
      <c r="M16" s="26">
        <v>1.3</v>
      </c>
      <c r="N16" s="26">
        <v>2.9</v>
      </c>
      <c r="O16" s="26">
        <v>1.5</v>
      </c>
      <c r="P16" s="26">
        <v>0.5</v>
      </c>
      <c r="Q16" s="26">
        <v>-0.4</v>
      </c>
      <c r="R16" s="26">
        <v>0</v>
      </c>
      <c r="S16" s="26">
        <v>0</v>
      </c>
      <c r="T16" s="26">
        <v>0</v>
      </c>
      <c r="U16" s="27">
        <v>-0.1</v>
      </c>
      <c r="V16" s="23">
        <v>-0.1</v>
      </c>
      <c r="W16" s="18"/>
      <c r="X16" s="18"/>
    </row>
    <row r="17" spans="1:24">
      <c r="A17" s="19" t="s">
        <v>11</v>
      </c>
      <c r="B17" s="28">
        <v>100.5</v>
      </c>
      <c r="C17" s="28">
        <v>110.7</v>
      </c>
      <c r="D17" s="26">
        <v>110.2</v>
      </c>
      <c r="E17" s="26">
        <v>119.8</v>
      </c>
      <c r="F17" s="26">
        <v>120.1</v>
      </c>
      <c r="G17" s="26">
        <v>112.7</v>
      </c>
      <c r="H17" s="26">
        <v>103.2</v>
      </c>
      <c r="I17" s="26">
        <v>88.6</v>
      </c>
      <c r="J17" s="26">
        <v>78.5</v>
      </c>
      <c r="K17" s="26">
        <v>74.2</v>
      </c>
      <c r="L17" s="26">
        <v>85</v>
      </c>
      <c r="M17" s="26">
        <v>74.3</v>
      </c>
      <c r="N17" s="26">
        <v>56.7</v>
      </c>
      <c r="O17" s="26">
        <v>48.7</v>
      </c>
      <c r="P17" s="26">
        <v>46</v>
      </c>
      <c r="Q17" s="26">
        <v>45.4</v>
      </c>
      <c r="R17" s="26">
        <v>45.1</v>
      </c>
      <c r="S17" s="26">
        <v>44.7</v>
      </c>
      <c r="T17" s="26">
        <v>44.2</v>
      </c>
      <c r="U17" s="27">
        <v>43.7</v>
      </c>
      <c r="V17" s="23">
        <v>43.2</v>
      </c>
      <c r="W17" s="18"/>
      <c r="X17" s="18"/>
    </row>
    <row r="18" spans="1:24">
      <c r="A18" s="19" t="s">
        <v>12</v>
      </c>
      <c r="B18" s="26">
        <v>10.7</v>
      </c>
      <c r="C18" s="26">
        <v>11.8</v>
      </c>
      <c r="D18" s="26">
        <v>12</v>
      </c>
      <c r="E18" s="26">
        <v>13.1</v>
      </c>
      <c r="F18" s="26">
        <v>13.1</v>
      </c>
      <c r="G18" s="26">
        <v>12.3</v>
      </c>
      <c r="H18" s="26">
        <v>11.2</v>
      </c>
      <c r="I18" s="26">
        <v>9.5</v>
      </c>
      <c r="J18" s="26">
        <v>8.1999999999999993</v>
      </c>
      <c r="K18" s="26">
        <v>7.7</v>
      </c>
      <c r="L18" s="26">
        <v>8.6999999999999993</v>
      </c>
      <c r="M18" s="26">
        <v>7.6</v>
      </c>
      <c r="N18" s="26">
        <v>5.8</v>
      </c>
      <c r="O18" s="26">
        <v>5</v>
      </c>
      <c r="P18" s="26">
        <v>4.5999999999999996</v>
      </c>
      <c r="Q18" s="26">
        <v>4.5999999999999996</v>
      </c>
      <c r="R18" s="26">
        <v>4.5999999999999996</v>
      </c>
      <c r="S18" s="26">
        <v>4.5</v>
      </c>
      <c r="T18" s="26">
        <v>4.5</v>
      </c>
      <c r="U18" s="27">
        <v>4.4000000000000004</v>
      </c>
      <c r="V18" s="23">
        <v>4.4000000000000004</v>
      </c>
      <c r="W18" s="18"/>
      <c r="X18" s="18"/>
    </row>
    <row r="19" spans="1:24">
      <c r="A19" s="19" t="s">
        <v>13</v>
      </c>
      <c r="B19" s="26">
        <v>7.3</v>
      </c>
      <c r="C19" s="26">
        <v>8.1999999999999993</v>
      </c>
      <c r="D19" s="26">
        <v>8.9</v>
      </c>
      <c r="E19" s="26">
        <v>10.199999999999999</v>
      </c>
      <c r="F19" s="26">
        <v>9.8000000000000007</v>
      </c>
      <c r="G19" s="26">
        <v>9</v>
      </c>
      <c r="H19" s="26">
        <v>8</v>
      </c>
      <c r="I19" s="26">
        <v>6.6</v>
      </c>
      <c r="J19" s="26">
        <v>5.0999999999999996</v>
      </c>
      <c r="K19" s="26">
        <v>4.5</v>
      </c>
      <c r="L19" s="26">
        <v>5</v>
      </c>
      <c r="M19" s="26">
        <v>4.8</v>
      </c>
      <c r="N19" s="26">
        <v>4</v>
      </c>
      <c r="O19" s="26">
        <v>3.7</v>
      </c>
      <c r="P19" s="26">
        <v>3.7</v>
      </c>
      <c r="Q19" s="26" t="s">
        <v>260</v>
      </c>
      <c r="R19" s="26">
        <v>3.8</v>
      </c>
      <c r="S19" s="26">
        <v>3.8</v>
      </c>
      <c r="T19" s="26">
        <v>3.8</v>
      </c>
      <c r="U19" s="27">
        <v>3.8</v>
      </c>
      <c r="V19" s="23">
        <v>3.8</v>
      </c>
      <c r="W19" s="18"/>
      <c r="X19" s="18"/>
    </row>
    <row r="20" spans="1:24">
      <c r="A20" s="19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7"/>
      <c r="V20" s="23"/>
      <c r="W20" s="18"/>
      <c r="X20" s="18"/>
    </row>
    <row r="21" spans="1:24">
      <c r="A21" s="19" t="s">
        <v>14</v>
      </c>
      <c r="B21" s="26">
        <v>3.3</v>
      </c>
      <c r="C21" s="26">
        <v>2.4</v>
      </c>
      <c r="D21" s="29">
        <v>-2</v>
      </c>
      <c r="E21" s="29">
        <v>0.3</v>
      </c>
      <c r="F21" s="29">
        <v>2.2999999999999998</v>
      </c>
      <c r="G21" s="29">
        <v>1.1000000000000001</v>
      </c>
      <c r="H21" s="29">
        <v>1.2</v>
      </c>
      <c r="I21" s="29">
        <v>2.2000000000000002</v>
      </c>
      <c r="J21" s="29">
        <v>1.2</v>
      </c>
      <c r="K21" s="29">
        <v>1</v>
      </c>
      <c r="L21" s="29">
        <v>-3.4</v>
      </c>
      <c r="M21" s="29">
        <v>7</v>
      </c>
      <c r="N21" s="29">
        <v>-0.2</v>
      </c>
      <c r="O21" s="29">
        <v>0.9</v>
      </c>
      <c r="P21" s="29">
        <v>1.3</v>
      </c>
      <c r="Q21" s="29">
        <v>1.5</v>
      </c>
      <c r="R21" s="29">
        <v>2</v>
      </c>
      <c r="S21" s="29">
        <v>2</v>
      </c>
      <c r="T21" s="29">
        <v>2</v>
      </c>
      <c r="U21" s="27">
        <v>2.1</v>
      </c>
      <c r="V21" s="23">
        <v>2.1</v>
      </c>
      <c r="W21" s="18"/>
      <c r="X21" s="18"/>
    </row>
    <row r="22" spans="1:24">
      <c r="A22" s="19"/>
      <c r="B22" s="26"/>
      <c r="C22" s="26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4"/>
      <c r="V22" s="23"/>
      <c r="W22" s="18"/>
      <c r="X22" s="18"/>
    </row>
    <row r="23" spans="1:24">
      <c r="A23" s="15" t="s">
        <v>15</v>
      </c>
      <c r="B23" s="26"/>
      <c r="C23" s="26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4"/>
      <c r="V23" s="23"/>
      <c r="W23" s="18"/>
      <c r="X23" s="18"/>
    </row>
    <row r="24" spans="1:24">
      <c r="A24" s="24" t="s">
        <v>16</v>
      </c>
      <c r="B24" s="30">
        <v>3.9</v>
      </c>
      <c r="C24" s="30">
        <v>2</v>
      </c>
      <c r="D24" s="29">
        <v>0.1</v>
      </c>
      <c r="E24" s="29">
        <v>-0.2</v>
      </c>
      <c r="F24" s="29">
        <v>1.1000000000000001</v>
      </c>
      <c r="G24" s="29">
        <v>1</v>
      </c>
      <c r="H24" s="29">
        <v>1.8</v>
      </c>
      <c r="I24" s="29">
        <v>2.7</v>
      </c>
      <c r="J24" s="29">
        <v>3.4</v>
      </c>
      <c r="K24" s="29">
        <v>4.3</v>
      </c>
      <c r="L24" s="29">
        <v>5.8</v>
      </c>
      <c r="M24" s="29">
        <v>6.1</v>
      </c>
      <c r="N24" s="29">
        <v>2.8</v>
      </c>
      <c r="O24" s="29">
        <v>9.6999999999999993</v>
      </c>
      <c r="P24" s="29">
        <v>6.2</v>
      </c>
      <c r="Q24" s="29">
        <v>5.9</v>
      </c>
      <c r="R24" s="29">
        <v>6.7</v>
      </c>
      <c r="S24" s="29">
        <v>5.5</v>
      </c>
      <c r="T24" s="29">
        <v>5</v>
      </c>
      <c r="U24" s="31">
        <v>4.3</v>
      </c>
      <c r="V24" s="23">
        <v>4.0999999999999996</v>
      </c>
      <c r="W24" s="18"/>
      <c r="X24" s="18"/>
    </row>
    <row r="25" spans="1:24">
      <c r="A25" s="24" t="s">
        <v>17</v>
      </c>
      <c r="B25" s="30">
        <v>5.6</v>
      </c>
      <c r="C25" s="30">
        <v>2.6</v>
      </c>
      <c r="D25" s="29">
        <v>0.5</v>
      </c>
      <c r="E25" s="29">
        <v>0.6</v>
      </c>
      <c r="F25" s="29">
        <v>1.4</v>
      </c>
      <c r="G25" s="29">
        <v>0.5</v>
      </c>
      <c r="H25" s="29">
        <v>1.7</v>
      </c>
      <c r="I25" s="29">
        <v>2.9</v>
      </c>
      <c r="J25" s="29">
        <v>4</v>
      </c>
      <c r="K25" s="29">
        <v>3.9</v>
      </c>
      <c r="L25" s="29">
        <v>4.4000000000000004</v>
      </c>
      <c r="M25" s="29">
        <v>6.1</v>
      </c>
      <c r="N25" s="29">
        <v>6.2</v>
      </c>
      <c r="O25" s="29">
        <v>9.4</v>
      </c>
      <c r="P25" s="29">
        <v>7</v>
      </c>
      <c r="Q25" s="29">
        <v>3.9</v>
      </c>
      <c r="R25" s="29">
        <v>6.7</v>
      </c>
      <c r="S25" s="29">
        <v>5.0999999999999996</v>
      </c>
      <c r="T25" s="29">
        <v>4.7</v>
      </c>
      <c r="U25" s="31">
        <v>4.7</v>
      </c>
      <c r="V25" s="23">
        <v>4.4000000000000004</v>
      </c>
      <c r="W25" s="18"/>
      <c r="X25" s="18"/>
    </row>
    <row r="26" spans="1:24">
      <c r="A26" s="24" t="s">
        <v>18</v>
      </c>
      <c r="B26" s="30">
        <v>0.8</v>
      </c>
      <c r="C26" s="30">
        <v>1</v>
      </c>
      <c r="D26" s="29">
        <v>-0.9</v>
      </c>
      <c r="E26" s="29">
        <v>-1.3</v>
      </c>
      <c r="F26" s="29">
        <v>0.9</v>
      </c>
      <c r="G26" s="29">
        <v>2.1</v>
      </c>
      <c r="H26" s="29">
        <v>2.2999999999999998</v>
      </c>
      <c r="I26" s="29">
        <v>2.9</v>
      </c>
      <c r="J26" s="29">
        <v>3</v>
      </c>
      <c r="K26" s="29">
        <v>5.4</v>
      </c>
      <c r="L26" s="29">
        <v>7.8</v>
      </c>
      <c r="M26" s="29">
        <v>6.5</v>
      </c>
      <c r="N26" s="29">
        <v>-2.5</v>
      </c>
      <c r="O26" s="29">
        <v>10.3</v>
      </c>
      <c r="P26" s="29">
        <v>4.5999999999999996</v>
      </c>
      <c r="Q26" s="29">
        <v>9.4</v>
      </c>
      <c r="R26" s="29">
        <v>6.5</v>
      </c>
      <c r="S26" s="29">
        <v>5.9</v>
      </c>
      <c r="T26" s="29">
        <v>5.2</v>
      </c>
      <c r="U26" s="31">
        <v>3.5</v>
      </c>
      <c r="V26" s="23">
        <v>3.4</v>
      </c>
      <c r="W26" s="18"/>
      <c r="X26" s="18"/>
    </row>
    <row r="27" spans="1:24">
      <c r="A27" s="24"/>
      <c r="B27" s="30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1"/>
      <c r="V27" s="23"/>
      <c r="W27" s="18"/>
      <c r="X27" s="18"/>
    </row>
    <row r="28" spans="1:24">
      <c r="A28" s="24" t="s">
        <v>19</v>
      </c>
      <c r="B28" s="30">
        <v>2</v>
      </c>
      <c r="C28" s="30">
        <v>0.2</v>
      </c>
      <c r="D28" s="29">
        <v>-2.5</v>
      </c>
      <c r="E28" s="29">
        <v>-1.9</v>
      </c>
      <c r="F28" s="29">
        <v>0.9</v>
      </c>
      <c r="G28" s="29">
        <v>1.5</v>
      </c>
      <c r="H28" s="29">
        <v>2</v>
      </c>
      <c r="I28" s="29">
        <v>1.3</v>
      </c>
      <c r="J28" s="29">
        <v>1.6</v>
      </c>
      <c r="K28" s="29">
        <v>2.7</v>
      </c>
      <c r="L28" s="29">
        <v>5.9</v>
      </c>
      <c r="M28" s="29">
        <v>4.0999999999999996</v>
      </c>
      <c r="N28" s="29">
        <v>-5.6</v>
      </c>
      <c r="O28" s="29">
        <v>2.2000000000000002</v>
      </c>
      <c r="P28" s="29">
        <v>4.0999999999999996</v>
      </c>
      <c r="Q28" s="29">
        <v>3.4</v>
      </c>
      <c r="R28" s="29">
        <v>4</v>
      </c>
      <c r="S28" s="29">
        <v>3.1</v>
      </c>
      <c r="T28" s="29">
        <v>2.8</v>
      </c>
      <c r="U28" s="31">
        <v>2.2999999999999998</v>
      </c>
      <c r="V28" s="23">
        <v>2.1</v>
      </c>
      <c r="W28" s="18"/>
      <c r="X28" s="18"/>
    </row>
    <row r="29" spans="1:24">
      <c r="A29" s="24" t="s">
        <v>17</v>
      </c>
      <c r="B29" s="30">
        <v>3.7</v>
      </c>
      <c r="C29" s="30">
        <v>0.8</v>
      </c>
      <c r="D29" s="29">
        <v>-2</v>
      </c>
      <c r="E29" s="29">
        <v>-1.2</v>
      </c>
      <c r="F29" s="29">
        <v>1.2</v>
      </c>
      <c r="G29" s="29">
        <v>1</v>
      </c>
      <c r="H29" s="29">
        <v>1.8</v>
      </c>
      <c r="I29" s="29">
        <v>1.5</v>
      </c>
      <c r="J29" s="29">
        <v>2.2999999999999998</v>
      </c>
      <c r="K29" s="29">
        <v>2.2000000000000002</v>
      </c>
      <c r="L29" s="29">
        <v>4.5</v>
      </c>
      <c r="M29" s="29">
        <v>4.0999999999999996</v>
      </c>
      <c r="N29" s="29">
        <v>-2.4</v>
      </c>
      <c r="O29" s="29">
        <v>1.9</v>
      </c>
      <c r="P29" s="29">
        <v>4.9000000000000004</v>
      </c>
      <c r="Q29" s="29">
        <v>1.5</v>
      </c>
      <c r="R29" s="29">
        <v>4</v>
      </c>
      <c r="S29" s="29">
        <v>2.7</v>
      </c>
      <c r="T29" s="29">
        <v>2.5</v>
      </c>
      <c r="U29" s="31">
        <v>2.6</v>
      </c>
      <c r="V29" s="23">
        <v>2.4</v>
      </c>
      <c r="W29" s="18"/>
      <c r="X29" s="18"/>
    </row>
    <row r="30" spans="1:24">
      <c r="A30" s="24" t="s">
        <v>18</v>
      </c>
      <c r="B30" s="30">
        <v>-0.9</v>
      </c>
      <c r="C30" s="30">
        <v>-0.8</v>
      </c>
      <c r="D30" s="29">
        <v>-3.4</v>
      </c>
      <c r="E30" s="29">
        <v>-3</v>
      </c>
      <c r="F30" s="29">
        <v>0.7</v>
      </c>
      <c r="G30" s="29">
        <v>2.6</v>
      </c>
      <c r="H30" s="29">
        <v>2.4</v>
      </c>
      <c r="I30" s="29">
        <v>1.5</v>
      </c>
      <c r="J30" s="29">
        <v>1.3</v>
      </c>
      <c r="K30" s="29">
        <v>3.7</v>
      </c>
      <c r="L30" s="29">
        <v>7.9</v>
      </c>
      <c r="M30" s="29">
        <v>4.5</v>
      </c>
      <c r="N30" s="29">
        <v>-10.4</v>
      </c>
      <c r="O30" s="29">
        <v>2.7</v>
      </c>
      <c r="P30" s="29">
        <v>2.5</v>
      </c>
      <c r="Q30" s="29">
        <v>6.8</v>
      </c>
      <c r="R30" s="29">
        <v>3.8</v>
      </c>
      <c r="S30" s="29">
        <v>3.5</v>
      </c>
      <c r="T30" s="29">
        <v>3</v>
      </c>
      <c r="U30" s="31">
        <v>1.5</v>
      </c>
      <c r="V30" s="23">
        <v>1.4</v>
      </c>
      <c r="W30" s="18"/>
      <c r="X30" s="18"/>
    </row>
    <row r="31" spans="1:24" ht="12" customHeight="1">
      <c r="A31" s="24"/>
      <c r="B31" s="30"/>
      <c r="C31" s="30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24"/>
      <c r="V31" s="23"/>
      <c r="W31" s="18"/>
      <c r="X31" s="18"/>
    </row>
    <row r="32" spans="1:24">
      <c r="A32" s="15" t="s">
        <v>20</v>
      </c>
      <c r="B32" s="33"/>
      <c r="C32" s="33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24"/>
      <c r="V32" s="23"/>
      <c r="W32" s="18"/>
      <c r="X32" s="18"/>
    </row>
    <row r="33" spans="1:24">
      <c r="A33" s="25" t="s">
        <v>21</v>
      </c>
      <c r="B33" s="30">
        <v>10.3</v>
      </c>
      <c r="C33" s="30">
        <v>6.7</v>
      </c>
      <c r="D33" s="29">
        <v>0.7</v>
      </c>
      <c r="E33" s="29">
        <v>2.8</v>
      </c>
      <c r="F33" s="29">
        <v>5.8</v>
      </c>
      <c r="G33" s="29">
        <v>5.4</v>
      </c>
      <c r="H33" s="29">
        <v>6.4</v>
      </c>
      <c r="I33" s="29">
        <v>11.1</v>
      </c>
      <c r="J33" s="29">
        <v>6.2</v>
      </c>
      <c r="K33" s="29">
        <v>4.5</v>
      </c>
      <c r="L33" s="29">
        <v>-8.5</v>
      </c>
      <c r="M33" s="29">
        <v>14.1</v>
      </c>
      <c r="N33" s="29">
        <v>7.4</v>
      </c>
      <c r="O33" s="29">
        <v>-1.9</v>
      </c>
      <c r="P33" s="29">
        <v>2.2999999999999998</v>
      </c>
      <c r="Q33" s="29">
        <v>0.3</v>
      </c>
      <c r="R33" s="29">
        <v>2.2999999999999998</v>
      </c>
      <c r="S33" s="29">
        <v>3</v>
      </c>
      <c r="T33" s="29">
        <v>2.2000000000000002</v>
      </c>
      <c r="U33" s="23">
        <v>2.9</v>
      </c>
      <c r="V33" s="23">
        <v>2.9</v>
      </c>
      <c r="W33" s="18"/>
      <c r="X33" s="18"/>
    </row>
    <row r="34" spans="1:24">
      <c r="A34" s="25" t="s">
        <v>22</v>
      </c>
      <c r="B34" s="30">
        <v>12.2</v>
      </c>
      <c r="C34" s="30">
        <v>7.8</v>
      </c>
      <c r="D34" s="29">
        <v>0.6</v>
      </c>
      <c r="E34" s="29">
        <v>3</v>
      </c>
      <c r="F34" s="29">
        <v>6</v>
      </c>
      <c r="G34" s="29">
        <v>6</v>
      </c>
      <c r="H34" s="29">
        <v>6.1</v>
      </c>
      <c r="I34" s="29">
        <v>11</v>
      </c>
      <c r="J34" s="29">
        <v>5.7</v>
      </c>
      <c r="K34" s="29">
        <v>4.5</v>
      </c>
      <c r="L34" s="29">
        <v>-5.5</v>
      </c>
      <c r="M34" s="29">
        <v>12.9</v>
      </c>
      <c r="N34" s="29">
        <v>2.8</v>
      </c>
      <c r="O34" s="29">
        <v>-2.6</v>
      </c>
      <c r="P34" s="29">
        <v>2.6</v>
      </c>
      <c r="Q34" s="29">
        <v>-0.2</v>
      </c>
      <c r="R34" s="29">
        <v>2</v>
      </c>
      <c r="S34" s="29">
        <v>2.7</v>
      </c>
      <c r="T34" s="29">
        <v>1.5</v>
      </c>
      <c r="U34" s="23">
        <v>2.5</v>
      </c>
      <c r="V34" s="23">
        <v>2.4</v>
      </c>
      <c r="W34" s="18"/>
      <c r="X34" s="18"/>
    </row>
    <row r="35" spans="1:24">
      <c r="A35" s="25" t="s">
        <v>23</v>
      </c>
      <c r="B35" s="30">
        <v>3.5</v>
      </c>
      <c r="C35" s="30">
        <v>2.2999999999999998</v>
      </c>
      <c r="D35" s="34">
        <v>1.2</v>
      </c>
      <c r="E35" s="34">
        <v>1.8</v>
      </c>
      <c r="F35" s="34">
        <v>5.2</v>
      </c>
      <c r="G35" s="34">
        <v>3</v>
      </c>
      <c r="H35" s="34">
        <v>7.8</v>
      </c>
      <c r="I35" s="34">
        <v>11.2</v>
      </c>
      <c r="J35" s="34">
        <v>7.7</v>
      </c>
      <c r="K35" s="34">
        <v>4.5999999999999996</v>
      </c>
      <c r="L35" s="34">
        <v>-19.7</v>
      </c>
      <c r="M35" s="34">
        <v>19.2</v>
      </c>
      <c r="N35" s="34">
        <v>26.7</v>
      </c>
      <c r="O35" s="34">
        <v>0.5</v>
      </c>
      <c r="P35" s="34">
        <v>1.5</v>
      </c>
      <c r="Q35" s="34">
        <v>2.2000000000000002</v>
      </c>
      <c r="R35" s="34">
        <v>3.5</v>
      </c>
      <c r="S35" s="34">
        <v>4.0999999999999996</v>
      </c>
      <c r="T35" s="34">
        <v>4.0999999999999996</v>
      </c>
      <c r="U35" s="23">
        <v>4.2</v>
      </c>
      <c r="V35" s="23">
        <v>4.2</v>
      </c>
      <c r="W35" s="18"/>
      <c r="X35" s="18"/>
    </row>
    <row r="36" spans="1:24">
      <c r="A36" s="35"/>
      <c r="B36" s="30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3"/>
      <c r="V36" s="23"/>
      <c r="W36" s="18"/>
      <c r="X36" s="18"/>
    </row>
    <row r="37" spans="1:24">
      <c r="A37" s="25" t="s">
        <v>24</v>
      </c>
      <c r="B37" s="30">
        <v>7</v>
      </c>
      <c r="C37" s="30">
        <v>5</v>
      </c>
      <c r="D37" s="36">
        <v>-3.2</v>
      </c>
      <c r="E37" s="36">
        <v>1.8</v>
      </c>
      <c r="F37" s="36">
        <v>4</v>
      </c>
      <c r="G37" s="36">
        <v>5.3</v>
      </c>
      <c r="H37" s="36">
        <v>6.6</v>
      </c>
      <c r="I37" s="36">
        <v>10.7</v>
      </c>
      <c r="J37" s="36">
        <v>7.1</v>
      </c>
      <c r="K37" s="36">
        <v>4.7</v>
      </c>
      <c r="L37" s="36">
        <v>-9.1</v>
      </c>
      <c r="M37" s="36">
        <v>17.8</v>
      </c>
      <c r="N37" s="36">
        <v>9.3000000000000007</v>
      </c>
      <c r="O37" s="36">
        <v>-4.5</v>
      </c>
      <c r="P37" s="36">
        <v>4.3</v>
      </c>
      <c r="Q37" s="36">
        <v>2.1</v>
      </c>
      <c r="R37" s="36">
        <v>3.4</v>
      </c>
      <c r="S37" s="36">
        <v>3.3</v>
      </c>
      <c r="T37" s="36">
        <v>2.9</v>
      </c>
      <c r="U37" s="23">
        <v>3.4</v>
      </c>
      <c r="V37" s="23">
        <v>3.3</v>
      </c>
      <c r="W37" s="18"/>
      <c r="X37" s="18"/>
    </row>
    <row r="38" spans="1:24">
      <c r="A38" s="19" t="s">
        <v>25</v>
      </c>
      <c r="B38" s="30">
        <v>7.9</v>
      </c>
      <c r="C38" s="30">
        <v>5.7</v>
      </c>
      <c r="D38" s="29">
        <v>-4</v>
      </c>
      <c r="E38" s="29">
        <v>2.6</v>
      </c>
      <c r="F38" s="29">
        <v>3.6</v>
      </c>
      <c r="G38" s="29">
        <v>6.1</v>
      </c>
      <c r="H38" s="29">
        <v>7</v>
      </c>
      <c r="I38" s="29">
        <v>10.7</v>
      </c>
      <c r="J38" s="29">
        <v>7.4</v>
      </c>
      <c r="K38" s="29">
        <v>5</v>
      </c>
      <c r="L38" s="29">
        <v>-8.6</v>
      </c>
      <c r="M38" s="29">
        <v>17.2</v>
      </c>
      <c r="N38" s="29">
        <v>7.7</v>
      </c>
      <c r="O38" s="29">
        <v>-5.3</v>
      </c>
      <c r="P38" s="29">
        <v>4.5999999999999996</v>
      </c>
      <c r="Q38" s="29">
        <v>2</v>
      </c>
      <c r="R38" s="29">
        <v>3.2</v>
      </c>
      <c r="S38" s="29">
        <v>3.1</v>
      </c>
      <c r="T38" s="29">
        <v>2.7</v>
      </c>
      <c r="U38" s="23">
        <v>3.3</v>
      </c>
      <c r="V38" s="23">
        <v>3</v>
      </c>
      <c r="W38" s="18"/>
      <c r="X38" s="18"/>
    </row>
    <row r="39" spans="1:24">
      <c r="A39" s="19" t="s">
        <v>26</v>
      </c>
      <c r="B39" s="30">
        <v>2.4</v>
      </c>
      <c r="C39" s="30">
        <v>1.7</v>
      </c>
      <c r="D39" s="29">
        <v>1.3</v>
      </c>
      <c r="E39" s="29">
        <v>-2.4</v>
      </c>
      <c r="F39" s="29">
        <v>6.1</v>
      </c>
      <c r="G39" s="29">
        <v>0.8</v>
      </c>
      <c r="H39" s="29">
        <v>4.7</v>
      </c>
      <c r="I39" s="29">
        <v>10.5</v>
      </c>
      <c r="J39" s="29">
        <v>5.4</v>
      </c>
      <c r="K39" s="29">
        <v>3</v>
      </c>
      <c r="L39" s="29">
        <v>-12</v>
      </c>
      <c r="M39" s="29">
        <v>20.7</v>
      </c>
      <c r="N39" s="29">
        <v>17.8</v>
      </c>
      <c r="O39" s="29">
        <v>0</v>
      </c>
      <c r="P39" s="29">
        <v>2.8</v>
      </c>
      <c r="Q39" s="29">
        <v>2.9</v>
      </c>
      <c r="R39" s="29">
        <v>4.0999999999999996</v>
      </c>
      <c r="S39" s="29">
        <v>4.3</v>
      </c>
      <c r="T39" s="29">
        <v>4.2</v>
      </c>
      <c r="U39" s="23">
        <v>4.2</v>
      </c>
      <c r="V39" s="23">
        <v>4.3</v>
      </c>
      <c r="W39" s="18"/>
      <c r="X39" s="18"/>
    </row>
    <row r="40" spans="1:24">
      <c r="A40" s="19"/>
      <c r="B40" s="30"/>
      <c r="C40" s="30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23"/>
      <c r="V40" s="23"/>
      <c r="W40" s="18"/>
      <c r="X40" s="18"/>
    </row>
    <row r="41" spans="1:24">
      <c r="A41" s="37" t="s">
        <v>27</v>
      </c>
      <c r="B41" s="21"/>
      <c r="C41" s="21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3"/>
      <c r="V41" s="52"/>
      <c r="W41" s="38"/>
      <c r="X41" s="38"/>
    </row>
    <row r="42" spans="1:24">
      <c r="A42" s="19" t="s">
        <v>28</v>
      </c>
      <c r="B42" s="21">
        <v>-251.03883645104361</v>
      </c>
      <c r="C42" s="21">
        <v>-283.87362354301143</v>
      </c>
      <c r="D42" s="20">
        <v>506.54411354377157</v>
      </c>
      <c r="E42" s="20">
        <v>1271.0986415076177</v>
      </c>
      <c r="F42" s="20">
        <v>1985.5732618230606</v>
      </c>
      <c r="G42" s="20">
        <v>1584.4728075796918</v>
      </c>
      <c r="H42" s="20">
        <v>2114.1488486359117</v>
      </c>
      <c r="I42" s="20">
        <v>2895.5991468880293</v>
      </c>
      <c r="J42" s="20">
        <v>2959.9</v>
      </c>
      <c r="K42" s="20">
        <v>3105.4</v>
      </c>
      <c r="L42" s="20">
        <v>3423.2</v>
      </c>
      <c r="M42" s="20">
        <v>1807.4</v>
      </c>
      <c r="N42" s="20">
        <v>-529.4</v>
      </c>
      <c r="O42" s="20">
        <v>3042.9</v>
      </c>
      <c r="P42" s="20">
        <v>3061.9</v>
      </c>
      <c r="Q42" s="20">
        <v>2404.173121837639</v>
      </c>
      <c r="R42" s="54">
        <v>1692.8282714794868</v>
      </c>
      <c r="S42" s="54">
        <v>1487.3520565903705</v>
      </c>
      <c r="T42" s="54">
        <v>968.00628774365578</v>
      </c>
      <c r="U42" s="55">
        <v>655.65943822842473</v>
      </c>
      <c r="V42" s="55">
        <v>230.92189727856521</v>
      </c>
      <c r="W42" s="18"/>
      <c r="X42" s="18"/>
    </row>
    <row r="43" spans="1:24">
      <c r="A43" s="19" t="s">
        <v>29</v>
      </c>
      <c r="B43" s="39">
        <v>-0.69634747759007731</v>
      </c>
      <c r="C43" s="39">
        <v>-0.77176901746771931</v>
      </c>
      <c r="D43" s="40">
        <v>1.4096670345965103</v>
      </c>
      <c r="E43" s="40">
        <v>3.5267835552758018</v>
      </c>
      <c r="F43" s="40">
        <v>5.32740894859813</v>
      </c>
      <c r="G43" s="40">
        <v>4.1161659576704146</v>
      </c>
      <c r="H43" s="40">
        <v>5.2836285241768008</v>
      </c>
      <c r="I43" s="40">
        <v>6.7931147948716823</v>
      </c>
      <c r="J43" s="40">
        <v>6.5106549588231157</v>
      </c>
      <c r="K43" s="40">
        <v>6.4485583462253278</v>
      </c>
      <c r="L43" s="40">
        <v>7.3241232640188958</v>
      </c>
      <c r="M43" s="40">
        <v>3.4736049077113496</v>
      </c>
      <c r="N43" s="40">
        <v>-0.93070518410171299</v>
      </c>
      <c r="O43" s="40">
        <v>4.750819672131148</v>
      </c>
      <c r="P43" s="40">
        <v>4.5416586940302377</v>
      </c>
      <c r="Q43" s="40">
        <v>3.4108422951409487</v>
      </c>
      <c r="R43" s="57">
        <v>2.2824137402882188</v>
      </c>
      <c r="S43" s="57">
        <v>1.9143415901112935</v>
      </c>
      <c r="T43" s="57">
        <v>1.1910710662786115</v>
      </c>
      <c r="U43" s="56">
        <v>0.7734191502350839</v>
      </c>
      <c r="V43" s="56">
        <v>0.26133352177791197</v>
      </c>
      <c r="W43" s="18"/>
      <c r="X43" s="18"/>
    </row>
    <row r="44" spans="1:24">
      <c r="A44" s="19" t="s">
        <v>30</v>
      </c>
      <c r="B44" s="41">
        <v>328.53945238095548</v>
      </c>
      <c r="C44" s="41">
        <v>207.5627322028995</v>
      </c>
      <c r="D44" s="20">
        <v>1140.2181989818855</v>
      </c>
      <c r="E44" s="20">
        <v>2136.8170256879966</v>
      </c>
      <c r="F44" s="20">
        <v>2640.7021731852947</v>
      </c>
      <c r="G44" s="20">
        <v>3122.949139046159</v>
      </c>
      <c r="H44" s="20">
        <v>3466.6451408655048</v>
      </c>
      <c r="I44" s="20">
        <v>3872.0192653681588</v>
      </c>
      <c r="J44" s="20">
        <v>3897.6964519002213</v>
      </c>
      <c r="K44" s="20">
        <v>4206.2879645402427</v>
      </c>
      <c r="L44" s="20">
        <v>4094.1002166109902</v>
      </c>
      <c r="M44" s="20">
        <v>2947.1044732716618</v>
      </c>
      <c r="N44" s="20">
        <v>1145.0908711214142</v>
      </c>
      <c r="O44" s="20">
        <v>4226.2660895484878</v>
      </c>
      <c r="P44" s="20">
        <v>4130.1386347595253</v>
      </c>
      <c r="Q44" s="20">
        <v>3727.2757630404158</v>
      </c>
      <c r="R44" s="54">
        <v>3387.1213883823439</v>
      </c>
      <c r="S44" s="54">
        <v>3413.1948308314604</v>
      </c>
      <c r="T44" s="54">
        <v>3095.9065886203171</v>
      </c>
      <c r="U44" s="55">
        <v>2957.0405290199778</v>
      </c>
      <c r="V44" s="55">
        <v>2908.7947941922903</v>
      </c>
      <c r="W44" s="18"/>
      <c r="X44" s="18"/>
    </row>
    <row r="45" spans="1:24">
      <c r="A45" s="19" t="s">
        <v>29</v>
      </c>
      <c r="B45" s="39">
        <v>0.91132361107369442</v>
      </c>
      <c r="C45" s="39">
        <v>0.56430211407392572</v>
      </c>
      <c r="D45" s="42">
        <v>3.1731254285178374</v>
      </c>
      <c r="E45" s="42">
        <v>5.9288011966493892</v>
      </c>
      <c r="F45" s="42">
        <v>7.0851580540992956</v>
      </c>
      <c r="G45" s="42">
        <v>8.11284161658382</v>
      </c>
      <c r="H45" s="42">
        <v>8.6637538134053393</v>
      </c>
      <c r="I45" s="42">
        <v>9.08380961013515</v>
      </c>
      <c r="J45" s="42">
        <v>8.5734507018991994</v>
      </c>
      <c r="K45" s="42">
        <v>8.7346214208678852</v>
      </c>
      <c r="L45" s="42">
        <v>8.7595509002411074</v>
      </c>
      <c r="M45" s="42">
        <v>5.663979507521586</v>
      </c>
      <c r="N45" s="42">
        <v>2.0131129769932881</v>
      </c>
      <c r="O45" s="42">
        <v>6.5983857760319866</v>
      </c>
      <c r="P45" s="42">
        <v>6.1261569738089996</v>
      </c>
      <c r="Q45" s="42">
        <v>5.2879510642372773</v>
      </c>
      <c r="R45" s="58">
        <v>4.566802508627438</v>
      </c>
      <c r="S45" s="58">
        <v>4.39305596201093</v>
      </c>
      <c r="T45" s="58">
        <v>3.8093190181668284</v>
      </c>
      <c r="U45" s="56">
        <v>3.4881397869370057</v>
      </c>
      <c r="V45" s="56">
        <v>3.2918731253040354</v>
      </c>
      <c r="W45" s="18"/>
      <c r="X45" s="18"/>
    </row>
    <row r="46" spans="1:24" ht="10.5" customHeight="1">
      <c r="A46" s="1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39"/>
      <c r="S46" s="39"/>
      <c r="T46" s="39"/>
      <c r="U46" s="23"/>
      <c r="V46" s="23"/>
      <c r="W46" s="18"/>
      <c r="X46" s="18"/>
    </row>
    <row r="47" spans="1:24">
      <c r="A47" s="15" t="s">
        <v>31</v>
      </c>
      <c r="B47" s="30"/>
      <c r="C47" s="30"/>
      <c r="U47" s="23"/>
      <c r="V47" s="23"/>
      <c r="W47" s="18"/>
      <c r="X47" s="18"/>
    </row>
    <row r="48" spans="1:24">
      <c r="A48" s="19" t="s">
        <v>32</v>
      </c>
      <c r="B48" s="30">
        <v>0.7</v>
      </c>
      <c r="C48" s="30">
        <v>0.2</v>
      </c>
      <c r="D48" s="30">
        <v>-2.5</v>
      </c>
      <c r="E48" s="30">
        <v>-3.3</v>
      </c>
      <c r="F48" s="30">
        <v>0.8</v>
      </c>
      <c r="G48" s="30">
        <v>2.4</v>
      </c>
      <c r="H48" s="30">
        <v>3.6</v>
      </c>
      <c r="I48" s="30">
        <v>2.1</v>
      </c>
      <c r="J48" s="30">
        <v>3.1</v>
      </c>
      <c r="K48" s="30">
        <v>4.5999999999999996</v>
      </c>
      <c r="L48" s="30">
        <v>-3.5</v>
      </c>
      <c r="M48" s="30">
        <v>9.8000000000000007</v>
      </c>
      <c r="N48" s="30">
        <v>2.6</v>
      </c>
      <c r="O48" s="30">
        <v>0.5</v>
      </c>
      <c r="P48" s="30">
        <v>4.8</v>
      </c>
      <c r="Q48" s="30">
        <v>1.7</v>
      </c>
      <c r="R48" s="30">
        <v>3</v>
      </c>
      <c r="S48" s="30">
        <v>2.4</v>
      </c>
      <c r="T48" s="30">
        <v>2.4</v>
      </c>
      <c r="U48" s="23">
        <v>2.1</v>
      </c>
      <c r="V48" s="23">
        <v>1.8</v>
      </c>
      <c r="W48" s="18"/>
      <c r="X48" s="18"/>
    </row>
    <row r="49" spans="1:24">
      <c r="A49" s="19" t="s">
        <v>33</v>
      </c>
      <c r="B49" s="30">
        <v>76.400000000000006</v>
      </c>
      <c r="C49" s="30">
        <v>76.900000000000006</v>
      </c>
      <c r="D49" s="30">
        <v>77.7</v>
      </c>
      <c r="E49" s="30">
        <v>75.5</v>
      </c>
      <c r="F49" s="30">
        <v>73.400000000000006</v>
      </c>
      <c r="G49" s="30">
        <v>72.400000000000006</v>
      </c>
      <c r="H49" s="30">
        <v>72.5</v>
      </c>
      <c r="I49" s="30">
        <v>70.7</v>
      </c>
      <c r="J49" s="30">
        <v>69.900000000000006</v>
      </c>
      <c r="K49" s="30">
        <v>70.5</v>
      </c>
      <c r="L49" s="30">
        <v>70.8</v>
      </c>
      <c r="M49" s="30">
        <v>72.599999999999994</v>
      </c>
      <c r="N49" s="30">
        <v>73.400000000000006</v>
      </c>
      <c r="O49" s="30">
        <v>70.8</v>
      </c>
      <c r="P49" s="30">
        <v>72.3</v>
      </c>
      <c r="Q49" s="30">
        <v>72.599999999999994</v>
      </c>
      <c r="R49" s="30">
        <v>73.400000000000006</v>
      </c>
      <c r="S49" s="30">
        <v>73.8</v>
      </c>
      <c r="T49" s="30">
        <v>74.099999999999994</v>
      </c>
      <c r="U49" s="23">
        <v>74.099999999999994</v>
      </c>
      <c r="V49" s="23">
        <v>74</v>
      </c>
      <c r="W49" s="18"/>
      <c r="X49" s="18"/>
    </row>
    <row r="50" spans="1:24">
      <c r="A50" s="19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23"/>
      <c r="V50" s="23"/>
      <c r="W50" s="18"/>
      <c r="X50" s="18"/>
    </row>
    <row r="51" spans="1:24">
      <c r="A51" s="19" t="s">
        <v>35</v>
      </c>
      <c r="B51" s="30">
        <v>1</v>
      </c>
      <c r="C51" s="30">
        <v>0.5</v>
      </c>
      <c r="D51" s="30">
        <v>-2.4</v>
      </c>
      <c r="E51" s="30">
        <v>-3.8</v>
      </c>
      <c r="F51" s="30">
        <v>1.1000000000000001</v>
      </c>
      <c r="G51" s="30">
        <v>2.4</v>
      </c>
      <c r="H51" s="30">
        <v>4.0999999999999996</v>
      </c>
      <c r="I51" s="30">
        <v>2.5</v>
      </c>
      <c r="J51" s="30">
        <v>3.4</v>
      </c>
      <c r="K51" s="30">
        <v>5.5</v>
      </c>
      <c r="L51" s="30">
        <v>-6.2</v>
      </c>
      <c r="M51" s="30">
        <v>11.3</v>
      </c>
      <c r="N51" s="30">
        <v>3.9</v>
      </c>
      <c r="O51" s="30">
        <v>0</v>
      </c>
      <c r="P51" s="30">
        <v>3.8</v>
      </c>
      <c r="Q51" s="30">
        <v>1.7</v>
      </c>
      <c r="R51" s="30">
        <v>2.8</v>
      </c>
      <c r="S51" s="30">
        <v>2.5</v>
      </c>
      <c r="T51" s="30">
        <v>2.5</v>
      </c>
      <c r="U51" s="23">
        <v>2.2000000000000002</v>
      </c>
      <c r="V51" s="23">
        <v>1.8</v>
      </c>
      <c r="W51" s="18"/>
      <c r="X51" s="18"/>
    </row>
    <row r="52" spans="1:24">
      <c r="A52" s="19" t="s">
        <v>33</v>
      </c>
      <c r="B52" s="30">
        <v>55.8</v>
      </c>
      <c r="C52" s="30">
        <v>56.2</v>
      </c>
      <c r="D52" s="30">
        <v>57.2</v>
      </c>
      <c r="E52" s="30">
        <v>55.6</v>
      </c>
      <c r="F52" s="30">
        <v>54.4</v>
      </c>
      <c r="G52" s="30">
        <v>53.5</v>
      </c>
      <c r="H52" s="30">
        <v>53.3</v>
      </c>
      <c r="I52" s="30">
        <v>52.1</v>
      </c>
      <c r="J52" s="30">
        <v>51.5</v>
      </c>
      <c r="K52" s="30">
        <v>52</v>
      </c>
      <c r="L52" s="30">
        <v>50.1</v>
      </c>
      <c r="M52" s="30">
        <v>51.8</v>
      </c>
      <c r="N52" s="30">
        <v>54</v>
      </c>
      <c r="O52" s="30">
        <v>51.6</v>
      </c>
      <c r="P52" s="30">
        <v>51.9</v>
      </c>
      <c r="Q52" s="30">
        <v>51.4</v>
      </c>
      <c r="R52" s="30">
        <v>51.5</v>
      </c>
      <c r="S52" s="30">
        <v>51.5</v>
      </c>
      <c r="T52" s="30">
        <v>51.5</v>
      </c>
      <c r="U52" s="23">
        <v>51.5</v>
      </c>
      <c r="V52" s="23">
        <v>51.3</v>
      </c>
      <c r="W52" s="18"/>
      <c r="X52" s="18"/>
    </row>
    <row r="53" spans="1:24">
      <c r="A53" s="19" t="s">
        <v>36</v>
      </c>
      <c r="B53" s="30">
        <v>-0.2</v>
      </c>
      <c r="C53" s="30">
        <v>-0.6</v>
      </c>
      <c r="D53" s="30">
        <v>-2.6</v>
      </c>
      <c r="E53" s="30">
        <v>-2</v>
      </c>
      <c r="F53" s="30">
        <v>-0.2</v>
      </c>
      <c r="G53" s="30">
        <v>2.4</v>
      </c>
      <c r="H53" s="30">
        <v>2.2999999999999998</v>
      </c>
      <c r="I53" s="30">
        <v>0.9</v>
      </c>
      <c r="J53" s="30">
        <v>2.2999999999999998</v>
      </c>
      <c r="K53" s="30">
        <v>1.9</v>
      </c>
      <c r="L53" s="30">
        <v>4.0999999999999996</v>
      </c>
      <c r="M53" s="30">
        <v>6.2</v>
      </c>
      <c r="N53" s="30">
        <v>-0.6</v>
      </c>
      <c r="O53" s="30">
        <v>2.1</v>
      </c>
      <c r="P53" s="30">
        <v>7.3</v>
      </c>
      <c r="Q53" s="30">
        <v>1.6</v>
      </c>
      <c r="R53" s="30">
        <v>3.5</v>
      </c>
      <c r="S53" s="30">
        <v>2.2999999999999998</v>
      </c>
      <c r="T53" s="30">
        <v>2</v>
      </c>
      <c r="U53" s="23">
        <v>1.8</v>
      </c>
      <c r="V53" s="23">
        <v>1.9</v>
      </c>
      <c r="W53" s="18"/>
      <c r="X53" s="18"/>
    </row>
    <row r="54" spans="1:24">
      <c r="A54" s="19" t="s">
        <v>33</v>
      </c>
      <c r="B54" s="30">
        <v>20.6</v>
      </c>
      <c r="C54" s="30">
        <v>20.7</v>
      </c>
      <c r="D54" s="30">
        <v>20.5</v>
      </c>
      <c r="E54" s="30">
        <v>19.8</v>
      </c>
      <c r="F54" s="30">
        <v>19</v>
      </c>
      <c r="G54" s="30">
        <v>19</v>
      </c>
      <c r="H54" s="30">
        <v>19.2</v>
      </c>
      <c r="I54" s="30">
        <v>18.600000000000001</v>
      </c>
      <c r="J54" s="30">
        <v>18.399999999999999</v>
      </c>
      <c r="K54" s="30">
        <v>18.5</v>
      </c>
      <c r="L54" s="30">
        <v>20.7</v>
      </c>
      <c r="M54" s="30">
        <v>20.8</v>
      </c>
      <c r="N54" s="30">
        <v>19.5</v>
      </c>
      <c r="O54" s="30">
        <v>19.2</v>
      </c>
      <c r="P54" s="30">
        <v>20.399999999999999</v>
      </c>
      <c r="Q54" s="30">
        <v>21.2</v>
      </c>
      <c r="R54" s="30">
        <v>21.9</v>
      </c>
      <c r="S54" s="30">
        <v>22.3</v>
      </c>
      <c r="T54" s="30">
        <v>22.5</v>
      </c>
      <c r="U54" s="23">
        <v>22.6</v>
      </c>
      <c r="V54" s="23">
        <v>22.6</v>
      </c>
      <c r="W54" s="18"/>
      <c r="X54" s="18"/>
    </row>
    <row r="55" spans="1:24">
      <c r="A55" s="19" t="s">
        <v>37</v>
      </c>
      <c r="B55" s="30">
        <v>-14.1</v>
      </c>
      <c r="C55" s="30">
        <v>-5.0999999999999996</v>
      </c>
      <c r="D55" s="30">
        <v>-8.3000000000000007</v>
      </c>
      <c r="E55" s="30">
        <v>3.6</v>
      </c>
      <c r="F55" s="30">
        <v>0.9</v>
      </c>
      <c r="G55" s="43">
        <v>-0.6</v>
      </c>
      <c r="H55" s="43">
        <v>-3</v>
      </c>
      <c r="I55" s="43">
        <v>9.5</v>
      </c>
      <c r="J55" s="43">
        <v>10.6</v>
      </c>
      <c r="K55" s="43">
        <v>4.9000000000000004</v>
      </c>
      <c r="L55" s="43">
        <v>-7.2</v>
      </c>
      <c r="M55" s="43">
        <v>11.9</v>
      </c>
      <c r="N55" s="43">
        <v>4.7</v>
      </c>
      <c r="O55" s="43">
        <v>5.5</v>
      </c>
      <c r="P55" s="43">
        <v>-0.3</v>
      </c>
      <c r="Q55" s="43">
        <v>4.0999999999999996</v>
      </c>
      <c r="R55" s="43">
        <v>3.4</v>
      </c>
      <c r="S55" s="43">
        <v>1.4</v>
      </c>
      <c r="T55" s="43">
        <v>3.4</v>
      </c>
      <c r="U55" s="23">
        <v>3.4</v>
      </c>
      <c r="V55" s="23">
        <v>3.4</v>
      </c>
      <c r="W55" s="18"/>
      <c r="X55" s="18"/>
    </row>
    <row r="56" spans="1:24">
      <c r="A56" s="19" t="s">
        <v>33</v>
      </c>
      <c r="B56" s="43">
        <v>21.2</v>
      </c>
      <c r="C56" s="43">
        <v>20.100000000000001</v>
      </c>
      <c r="D56" s="43">
        <v>19.2</v>
      </c>
      <c r="E56" s="43">
        <v>19.8</v>
      </c>
      <c r="F56" s="43">
        <v>19.399999999999999</v>
      </c>
      <c r="G56" s="43">
        <v>18.899999999999999</v>
      </c>
      <c r="H56" s="43">
        <v>17.8</v>
      </c>
      <c r="I56" s="43">
        <v>18.5</v>
      </c>
      <c r="J56" s="43">
        <v>19.5</v>
      </c>
      <c r="K56" s="43">
        <v>19.8</v>
      </c>
      <c r="L56" s="43">
        <v>19</v>
      </c>
      <c r="M56" s="43">
        <v>20.2</v>
      </c>
      <c r="N56" s="43">
        <v>22</v>
      </c>
      <c r="O56" s="43">
        <v>21.6</v>
      </c>
      <c r="P56" s="43">
        <v>20.9</v>
      </c>
      <c r="Q56" s="43">
        <v>21.1</v>
      </c>
      <c r="R56" s="43">
        <v>21.3</v>
      </c>
      <c r="S56" s="43">
        <v>21.1</v>
      </c>
      <c r="T56" s="43">
        <v>21.3</v>
      </c>
      <c r="U56" s="23">
        <v>21.6</v>
      </c>
      <c r="V56" s="23">
        <v>22</v>
      </c>
      <c r="W56" s="18"/>
      <c r="X56" s="18"/>
    </row>
    <row r="57" spans="1:24" ht="10.5" customHeight="1">
      <c r="A57" s="19"/>
      <c r="U57" s="24"/>
      <c r="V57" s="24"/>
      <c r="W57" s="18"/>
      <c r="X57" s="18"/>
    </row>
    <row r="58" spans="1:24">
      <c r="A58" s="15" t="s">
        <v>38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24"/>
      <c r="W58" s="18"/>
      <c r="X58" s="18"/>
    </row>
    <row r="59" spans="1:24">
      <c r="A59" s="19" t="s">
        <v>39</v>
      </c>
      <c r="B59" s="45">
        <v>1.327</v>
      </c>
      <c r="C59" s="45">
        <v>1.3919999999999999</v>
      </c>
      <c r="D59" s="45">
        <v>1.286</v>
      </c>
      <c r="E59" s="45">
        <v>1.3280000000000001</v>
      </c>
      <c r="F59" s="45">
        <v>1.329</v>
      </c>
      <c r="G59" s="45">
        <v>1.1100000000000001</v>
      </c>
      <c r="H59" s="45">
        <v>1.107</v>
      </c>
      <c r="I59" s="45">
        <v>1.129</v>
      </c>
      <c r="J59" s="45">
        <v>1.181</v>
      </c>
      <c r="K59" s="45">
        <v>1.1200000000000001</v>
      </c>
      <c r="L59" s="45">
        <v>1.141</v>
      </c>
      <c r="M59" s="45">
        <v>1.1839999999999999</v>
      </c>
      <c r="N59" s="45">
        <v>1.054</v>
      </c>
      <c r="O59" s="45">
        <v>1.0820000000000001</v>
      </c>
      <c r="P59" s="45">
        <v>1.0820000000000001</v>
      </c>
      <c r="Q59" s="45">
        <v>1.129</v>
      </c>
      <c r="R59" s="45">
        <v>1.179</v>
      </c>
      <c r="S59" s="45">
        <v>1.18</v>
      </c>
      <c r="T59" s="45">
        <v>1.18</v>
      </c>
      <c r="U59" s="45">
        <v>1.18</v>
      </c>
      <c r="V59" s="53">
        <v>1.18</v>
      </c>
      <c r="W59" s="18"/>
      <c r="X59" s="18"/>
    </row>
    <row r="60" spans="1:24" ht="12.6">
      <c r="A60" s="19" t="s">
        <v>40</v>
      </c>
      <c r="B60" s="30">
        <v>-2.1</v>
      </c>
      <c r="C60" s="30">
        <v>-0.9</v>
      </c>
      <c r="D60" s="30">
        <v>-1.3</v>
      </c>
      <c r="E60" s="30">
        <v>1.3</v>
      </c>
      <c r="F60" s="30">
        <v>-0.2</v>
      </c>
      <c r="G60" s="30">
        <v>-4.3</v>
      </c>
      <c r="H60" s="30">
        <v>0.2</v>
      </c>
      <c r="I60" s="30">
        <v>0.4</v>
      </c>
      <c r="J60" s="30">
        <v>0.9</v>
      </c>
      <c r="K60" s="30">
        <v>-0.4</v>
      </c>
      <c r="L60" s="30">
        <v>-0.5</v>
      </c>
      <c r="M60" s="30">
        <v>-0.4</v>
      </c>
      <c r="N60" s="30">
        <v>-0.3</v>
      </c>
      <c r="O60" s="30">
        <v>2.6</v>
      </c>
      <c r="P60" s="30">
        <v>-0.2</v>
      </c>
      <c r="Q60" s="30">
        <v>1</v>
      </c>
      <c r="R60" s="30">
        <v>0.9</v>
      </c>
      <c r="S60" s="30">
        <v>0.4</v>
      </c>
      <c r="T60" s="30">
        <v>0.1</v>
      </c>
      <c r="U60" s="24">
        <v>0.1</v>
      </c>
      <c r="V60" s="23">
        <v>0</v>
      </c>
      <c r="W60" s="18"/>
      <c r="X60" s="18"/>
    </row>
    <row r="61" spans="1:24" ht="12.6">
      <c r="A61" s="25" t="s">
        <v>41</v>
      </c>
      <c r="B61" s="30">
        <v>1.9</v>
      </c>
      <c r="C61" s="30">
        <v>2</v>
      </c>
      <c r="D61" s="30">
        <v>2.7</v>
      </c>
      <c r="E61" s="30">
        <v>0.7</v>
      </c>
      <c r="F61" s="30">
        <v>0.2</v>
      </c>
      <c r="G61" s="30">
        <v>-0.5</v>
      </c>
      <c r="H61" s="30">
        <v>0.5</v>
      </c>
      <c r="I61" s="30">
        <v>1.7</v>
      </c>
      <c r="J61" s="30">
        <v>1.4</v>
      </c>
      <c r="K61" s="30">
        <v>1.8</v>
      </c>
      <c r="L61" s="30">
        <v>-1.1000000000000001</v>
      </c>
      <c r="M61" s="30">
        <v>4.9000000000000004</v>
      </c>
      <c r="N61" s="30">
        <v>10.3</v>
      </c>
      <c r="O61" s="30">
        <v>4.2</v>
      </c>
      <c r="P61" s="30">
        <v>1.9</v>
      </c>
      <c r="Q61" s="30">
        <v>2.7</v>
      </c>
      <c r="R61" s="30">
        <v>2.6</v>
      </c>
      <c r="S61" s="30">
        <v>2.2999999999999998</v>
      </c>
      <c r="T61" s="30">
        <v>2.1</v>
      </c>
      <c r="U61" s="23">
        <v>2</v>
      </c>
      <c r="V61" s="23">
        <v>2</v>
      </c>
      <c r="W61" s="18"/>
      <c r="X61" s="18"/>
    </row>
    <row r="62" spans="1:24" ht="12.6">
      <c r="A62" s="25" t="s">
        <v>42</v>
      </c>
      <c r="B62" s="30">
        <v>1.8</v>
      </c>
      <c r="C62" s="30">
        <v>1.8</v>
      </c>
      <c r="D62" s="30">
        <v>2.6</v>
      </c>
      <c r="E62" s="30">
        <v>1.8</v>
      </c>
      <c r="F62" s="30">
        <v>0.2</v>
      </c>
      <c r="G62" s="30">
        <v>-0.5</v>
      </c>
      <c r="H62" s="30">
        <v>-0.1</v>
      </c>
      <c r="I62" s="30">
        <v>1.4</v>
      </c>
      <c r="J62" s="30">
        <v>1.7</v>
      </c>
      <c r="K62" s="30">
        <v>1.6</v>
      </c>
      <c r="L62" s="30">
        <v>-0.1</v>
      </c>
      <c r="M62" s="30">
        <v>1.9</v>
      </c>
      <c r="N62" s="30">
        <v>8.8000000000000007</v>
      </c>
      <c r="O62" s="30">
        <v>7.4</v>
      </c>
      <c r="P62" s="30">
        <v>2</v>
      </c>
      <c r="Q62" s="30">
        <v>2.4</v>
      </c>
      <c r="R62" s="30">
        <v>2.5</v>
      </c>
      <c r="S62" s="30">
        <v>2.2000000000000002</v>
      </c>
      <c r="T62" s="30">
        <v>2.1</v>
      </c>
      <c r="U62" s="23">
        <v>2</v>
      </c>
      <c r="V62" s="23">
        <v>2</v>
      </c>
      <c r="W62" s="18"/>
      <c r="X62" s="18"/>
    </row>
    <row r="63" spans="1:24">
      <c r="A63" s="46" t="s">
        <v>43</v>
      </c>
      <c r="B63" s="47">
        <v>79.599999999999994</v>
      </c>
      <c r="C63" s="47">
        <v>111.3</v>
      </c>
      <c r="D63" s="47">
        <v>111.7</v>
      </c>
      <c r="E63" s="47">
        <v>108.6</v>
      </c>
      <c r="F63" s="47">
        <v>98.9</v>
      </c>
      <c r="G63" s="47">
        <v>52.4</v>
      </c>
      <c r="H63" s="47">
        <v>44.8</v>
      </c>
      <c r="I63" s="47">
        <v>54.3</v>
      </c>
      <c r="J63" s="47">
        <v>71</v>
      </c>
      <c r="K63" s="47">
        <v>64.3</v>
      </c>
      <c r="L63" s="47">
        <v>41.8</v>
      </c>
      <c r="M63" s="47">
        <v>70.7</v>
      </c>
      <c r="N63" s="47">
        <v>100.8</v>
      </c>
      <c r="O63" s="47">
        <v>82.5</v>
      </c>
      <c r="P63" s="47">
        <v>80.5</v>
      </c>
      <c r="Q63" s="47">
        <v>69.099999999999994</v>
      </c>
      <c r="R63" s="47">
        <v>66.099999999999994</v>
      </c>
      <c r="S63" s="47">
        <v>64.400000000000006</v>
      </c>
      <c r="T63" s="47">
        <v>64.900000000000006</v>
      </c>
      <c r="U63" s="48">
        <v>66.099999999999994</v>
      </c>
      <c r="V63" s="48">
        <v>66.099999999999994</v>
      </c>
      <c r="W63" s="18"/>
      <c r="X63" s="18"/>
    </row>
    <row r="64" spans="1:24" ht="6" customHeight="1">
      <c r="A64" s="2"/>
      <c r="B64" s="2"/>
      <c r="C64" s="2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1:21">
      <c r="A65" s="49" t="s">
        <v>44</v>
      </c>
      <c r="B65" s="2"/>
      <c r="C65" s="2"/>
      <c r="G65" s="24"/>
      <c r="H65" s="24"/>
    </row>
    <row r="66" spans="1:21">
      <c r="A66" s="25" t="s">
        <v>276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</row>
    <row r="67" spans="1:2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</row>
    <row r="68" spans="1:21">
      <c r="A68" s="4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</row>
    <row r="69" spans="1:21">
      <c r="A69" s="24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</row>
    <row r="70" spans="1:21">
      <c r="A70" s="2"/>
      <c r="B70" s="2"/>
      <c r="C70" s="2"/>
      <c r="G70" s="24"/>
      <c r="H70" s="24"/>
    </row>
    <row r="71" spans="1:21">
      <c r="A71" s="2"/>
      <c r="B71" s="2"/>
      <c r="C71" s="2"/>
      <c r="G71" s="24"/>
      <c r="H71" s="24"/>
    </row>
    <row r="72" spans="1:21">
      <c r="A72" s="2"/>
      <c r="B72" s="2"/>
      <c r="C72" s="2"/>
    </row>
    <row r="73" spans="1:21">
      <c r="A73" s="2"/>
      <c r="B73" s="2"/>
      <c r="C73" s="2"/>
    </row>
    <row r="74" spans="1:21">
      <c r="A74" s="2"/>
      <c r="B74" s="2"/>
      <c r="C74" s="2"/>
    </row>
    <row r="75" spans="1:21">
      <c r="A75" s="2"/>
      <c r="B75" s="2"/>
      <c r="C75" s="2"/>
    </row>
    <row r="76" spans="1:21">
      <c r="A76" s="2"/>
      <c r="B76" s="2"/>
      <c r="C76" s="2"/>
    </row>
    <row r="77" spans="1:21">
      <c r="A77" s="2"/>
      <c r="B77" s="2"/>
      <c r="C77" s="2"/>
    </row>
  </sheetData>
  <pageMargins left="0.25" right="0.25" top="0.75" bottom="0.75" header="0.3" footer="0.3"/>
  <pageSetup paperSize="9" scale="63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01D23-4215-45DD-A9F2-BD46ACCCDCFF}">
  <sheetPr codeName="Sheet3">
    <pageSetUpPr autoPageBreaks="0" fitToPage="1"/>
  </sheetPr>
  <dimension ref="A1:W75"/>
  <sheetViews>
    <sheetView zoomScale="90" zoomScaleNormal="90" workbookViewId="0">
      <pane xSplit="1" ySplit="1" topLeftCell="D2" activePane="bottomRight" state="frozen"/>
      <selection activeCell="D44" sqref="D44"/>
      <selection pane="topRight" activeCell="D44" sqref="D44"/>
      <selection pane="bottomLeft" activeCell="D44" sqref="D44"/>
      <selection pane="bottomRight" activeCell="J28" sqref="J28"/>
    </sheetView>
  </sheetViews>
  <sheetFormatPr defaultColWidth="9.125" defaultRowHeight="10.199999999999999"/>
  <cols>
    <col min="1" max="1" width="32.875" style="77" customWidth="1"/>
    <col min="2" max="22" width="9.625" style="77" customWidth="1"/>
    <col min="23" max="16384" width="9.125" style="77"/>
  </cols>
  <sheetData>
    <row r="1" spans="1:23" ht="19.95" customHeight="1">
      <c r="A1" s="65" t="s">
        <v>121</v>
      </c>
    </row>
    <row r="2" spans="1:23" ht="10.5" customHeight="1">
      <c r="A2" s="209"/>
    </row>
    <row r="3" spans="1:23" ht="15" customHeight="1">
      <c r="A3" s="209"/>
      <c r="F3" s="115"/>
      <c r="G3" s="115"/>
      <c r="K3" s="115"/>
      <c r="P3" s="115" t="s">
        <v>122</v>
      </c>
    </row>
    <row r="4" spans="1:23" ht="16.5" customHeight="1">
      <c r="A4" s="210"/>
      <c r="B4" s="131">
        <v>2010</v>
      </c>
      <c r="C4" s="131">
        <v>2011</v>
      </c>
      <c r="D4" s="131">
        <v>2012</v>
      </c>
      <c r="E4" s="131">
        <v>2013</v>
      </c>
      <c r="F4" s="131">
        <v>2014</v>
      </c>
      <c r="G4" s="131">
        <v>2015</v>
      </c>
      <c r="H4" s="131">
        <v>2016</v>
      </c>
      <c r="I4" s="131">
        <v>2017</v>
      </c>
      <c r="J4" s="131">
        <v>2018</v>
      </c>
      <c r="K4" s="131">
        <v>2019</v>
      </c>
      <c r="L4" s="131">
        <v>2020</v>
      </c>
      <c r="M4" s="131">
        <v>2021</v>
      </c>
      <c r="N4" s="131">
        <v>2022</v>
      </c>
      <c r="O4" s="131">
        <v>2023</v>
      </c>
      <c r="P4" s="131">
        <v>2024</v>
      </c>
      <c r="Q4" s="131">
        <v>2025</v>
      </c>
      <c r="R4" s="131">
        <v>2026</v>
      </c>
      <c r="S4" s="131">
        <v>2027</v>
      </c>
      <c r="T4" s="131">
        <v>2028</v>
      </c>
      <c r="U4" s="131">
        <v>2029</v>
      </c>
      <c r="V4" s="131">
        <v>2030</v>
      </c>
    </row>
    <row r="5" spans="1:23" ht="11.25" customHeight="1">
      <c r="A5" s="211"/>
      <c r="B5" s="212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 t="s">
        <v>2</v>
      </c>
      <c r="S5" s="89" t="s">
        <v>2</v>
      </c>
      <c r="T5" s="89" t="s">
        <v>2</v>
      </c>
      <c r="U5" s="89" t="s">
        <v>2</v>
      </c>
      <c r="V5" s="89" t="s">
        <v>2</v>
      </c>
    </row>
    <row r="6" spans="1:23" ht="6.75" customHeight="1">
      <c r="A6" s="92"/>
      <c r="C6" s="24"/>
    </row>
    <row r="7" spans="1:23" ht="14.25" customHeight="1">
      <c r="A7" s="95" t="s">
        <v>81</v>
      </c>
      <c r="B7" s="213">
        <v>655.9</v>
      </c>
      <c r="C7" s="213">
        <v>750.7</v>
      </c>
      <c r="D7" s="213">
        <v>656.2</v>
      </c>
      <c r="E7" s="213">
        <v>659.8</v>
      </c>
      <c r="F7" s="213">
        <v>678.8</v>
      </c>
      <c r="G7" s="213">
        <v>759.7</v>
      </c>
      <c r="H7" s="213">
        <v>740.8</v>
      </c>
      <c r="I7" s="213">
        <v>721.7</v>
      </c>
      <c r="J7" s="213">
        <v>905.3</v>
      </c>
      <c r="K7" s="213">
        <v>852.6</v>
      </c>
      <c r="L7" s="213">
        <v>886.8</v>
      </c>
      <c r="M7" s="213">
        <v>786.5</v>
      </c>
      <c r="N7" s="213">
        <v>924.2</v>
      </c>
      <c r="O7" s="213">
        <v>981.2</v>
      </c>
      <c r="P7" s="213">
        <v>1036.4000000000001</v>
      </c>
      <c r="Q7" s="213">
        <v>1151.8</v>
      </c>
      <c r="R7" s="213">
        <v>1147.4000000000001</v>
      </c>
      <c r="S7" s="213">
        <v>1160.8</v>
      </c>
      <c r="T7" s="213">
        <v>1182.5</v>
      </c>
      <c r="U7" s="213">
        <v>1197.9000000000001</v>
      </c>
      <c r="V7" s="213">
        <v>1216.8</v>
      </c>
      <c r="W7" s="137"/>
    </row>
    <row r="8" spans="1:23" ht="14.25" customHeight="1">
      <c r="A8" s="95" t="s">
        <v>82</v>
      </c>
      <c r="B8" s="213">
        <v>7524.1</v>
      </c>
      <c r="C8" s="213">
        <v>7909.8</v>
      </c>
      <c r="D8" s="213">
        <v>7948.1</v>
      </c>
      <c r="E8" s="213">
        <v>8167.6</v>
      </c>
      <c r="F8" s="213">
        <v>8544</v>
      </c>
      <c r="G8" s="213">
        <v>8878.5</v>
      </c>
      <c r="H8" s="213">
        <v>9283.7000000000007</v>
      </c>
      <c r="I8" s="213">
        <v>10002.6</v>
      </c>
      <c r="J8" s="213">
        <v>10534.3</v>
      </c>
      <c r="K8" s="213">
        <v>11275.7</v>
      </c>
      <c r="L8" s="213">
        <v>11076.9</v>
      </c>
      <c r="M8" s="213">
        <v>11877.1</v>
      </c>
      <c r="N8" s="213">
        <v>12543.9</v>
      </c>
      <c r="O8" s="213">
        <v>15002.1</v>
      </c>
      <c r="P8" s="213">
        <v>15620.6</v>
      </c>
      <c r="Q8" s="213">
        <v>15635.2</v>
      </c>
      <c r="R8" s="213">
        <v>16503.2</v>
      </c>
      <c r="S8" s="213">
        <v>17326</v>
      </c>
      <c r="T8" s="213">
        <v>18001.7</v>
      </c>
      <c r="U8" s="213">
        <v>18692.7</v>
      </c>
      <c r="V8" s="213">
        <v>19484.099999999999</v>
      </c>
      <c r="W8" s="137"/>
    </row>
    <row r="9" spans="1:23" ht="14.25" customHeight="1">
      <c r="A9" s="95" t="s">
        <v>83</v>
      </c>
      <c r="B9" s="213">
        <v>6307.5</v>
      </c>
      <c r="C9" s="213">
        <v>6693.2</v>
      </c>
      <c r="D9" s="213">
        <v>6725.7</v>
      </c>
      <c r="E9" s="213">
        <v>6908.8</v>
      </c>
      <c r="F9" s="213">
        <v>7321</v>
      </c>
      <c r="G9" s="213">
        <v>7692.5</v>
      </c>
      <c r="H9" s="213">
        <v>8095</v>
      </c>
      <c r="I9" s="213">
        <v>8798.2000000000007</v>
      </c>
      <c r="J9" s="213">
        <v>9277.2000000000007</v>
      </c>
      <c r="K9" s="213">
        <v>9907.9</v>
      </c>
      <c r="L9" s="213">
        <v>9589.7000000000007</v>
      </c>
      <c r="M9" s="213">
        <v>10366.4</v>
      </c>
      <c r="N9" s="213">
        <v>11339.2</v>
      </c>
      <c r="O9" s="213">
        <v>12502.5</v>
      </c>
      <c r="P9" s="213">
        <v>13056.9</v>
      </c>
      <c r="Q9" s="213">
        <v>13113.7</v>
      </c>
      <c r="R9" s="213">
        <v>13869.5</v>
      </c>
      <c r="S9" s="213">
        <v>14606.7</v>
      </c>
      <c r="T9" s="213">
        <v>15206</v>
      </c>
      <c r="U9" s="213">
        <v>15895.2</v>
      </c>
      <c r="V9" s="213">
        <v>16603.400000000001</v>
      </c>
      <c r="W9" s="137"/>
    </row>
    <row r="10" spans="1:23" ht="14.25" customHeight="1">
      <c r="A10" s="95" t="s">
        <v>84</v>
      </c>
      <c r="B10" s="213">
        <v>1976</v>
      </c>
      <c r="C10" s="213">
        <v>1855.5</v>
      </c>
      <c r="D10" s="213">
        <v>1780</v>
      </c>
      <c r="E10" s="213">
        <v>1612.6</v>
      </c>
      <c r="F10" s="213">
        <v>1807.4</v>
      </c>
      <c r="G10" s="213">
        <v>1756.3</v>
      </c>
      <c r="H10" s="213">
        <v>1759.9</v>
      </c>
      <c r="I10" s="213">
        <v>1945.8</v>
      </c>
      <c r="J10" s="213">
        <v>2227.9</v>
      </c>
      <c r="K10" s="213">
        <v>2475.9</v>
      </c>
      <c r="L10" s="213">
        <v>2451.5</v>
      </c>
      <c r="M10" s="213">
        <v>2770.5</v>
      </c>
      <c r="N10" s="213">
        <v>3378</v>
      </c>
      <c r="O10" s="213">
        <v>3947.1</v>
      </c>
      <c r="P10" s="213">
        <v>3975.5</v>
      </c>
      <c r="Q10" s="213">
        <v>4338.5</v>
      </c>
      <c r="R10" s="213">
        <v>4724.5</v>
      </c>
      <c r="S10" s="213">
        <v>4964.7</v>
      </c>
      <c r="T10" s="213">
        <v>5244.5</v>
      </c>
      <c r="U10" s="213">
        <v>5505.6</v>
      </c>
      <c r="V10" s="213">
        <v>5770.1</v>
      </c>
      <c r="W10" s="137"/>
    </row>
    <row r="11" spans="1:23" ht="14.25" customHeight="1">
      <c r="A11" s="95" t="s">
        <v>123</v>
      </c>
      <c r="B11" s="213">
        <v>6263.8</v>
      </c>
      <c r="C11" s="213">
        <v>6415.9</v>
      </c>
      <c r="D11" s="213">
        <v>6191.7</v>
      </c>
      <c r="E11" s="213">
        <v>6258.3</v>
      </c>
      <c r="F11" s="213">
        <v>6448.4</v>
      </c>
      <c r="G11" s="213">
        <v>6802.7</v>
      </c>
      <c r="H11" s="213">
        <v>7202.4</v>
      </c>
      <c r="I11" s="213">
        <v>7765.7</v>
      </c>
      <c r="J11" s="213">
        <v>8367.1</v>
      </c>
      <c r="K11" s="213">
        <v>8766.6</v>
      </c>
      <c r="L11" s="213">
        <v>7954.9</v>
      </c>
      <c r="M11" s="213">
        <v>9102.2999999999993</v>
      </c>
      <c r="N11" s="213">
        <v>10185.6</v>
      </c>
      <c r="O11" s="213">
        <v>11357.6</v>
      </c>
      <c r="P11" s="213">
        <v>11673.5</v>
      </c>
      <c r="Q11" s="213">
        <v>12021.8</v>
      </c>
      <c r="R11" s="213">
        <v>12720.6</v>
      </c>
      <c r="S11" s="213">
        <v>13363.6</v>
      </c>
      <c r="T11" s="213">
        <v>13960.1</v>
      </c>
      <c r="U11" s="213">
        <v>14624.4</v>
      </c>
      <c r="V11" s="213">
        <v>15243.5</v>
      </c>
      <c r="W11" s="137"/>
    </row>
    <row r="12" spans="1:23" ht="14.25" customHeight="1">
      <c r="A12" s="95" t="s">
        <v>86</v>
      </c>
      <c r="B12" s="213">
        <v>1276.4000000000001</v>
      </c>
      <c r="C12" s="213">
        <v>1301.4000000000001</v>
      </c>
      <c r="D12" s="213">
        <v>1328.7</v>
      </c>
      <c r="E12" s="213">
        <v>1297.8</v>
      </c>
      <c r="F12" s="213">
        <v>1365.5</v>
      </c>
      <c r="G12" s="213">
        <v>1328</v>
      </c>
      <c r="H12" s="213">
        <v>1356.2</v>
      </c>
      <c r="I12" s="213">
        <v>1453.9</v>
      </c>
      <c r="J12" s="213">
        <v>1509.5</v>
      </c>
      <c r="K12" s="213">
        <v>1721.2</v>
      </c>
      <c r="L12" s="213">
        <v>1795.9</v>
      </c>
      <c r="M12" s="213">
        <v>2021.2</v>
      </c>
      <c r="N12" s="213">
        <v>2209.1999999999998</v>
      </c>
      <c r="O12" s="213">
        <v>2482.8000000000002</v>
      </c>
      <c r="P12" s="213">
        <v>2650.4</v>
      </c>
      <c r="Q12" s="213">
        <v>2761.7</v>
      </c>
      <c r="R12" s="213">
        <v>2930.4</v>
      </c>
      <c r="S12" s="213">
        <v>3107.8</v>
      </c>
      <c r="T12" s="213">
        <v>3340.3</v>
      </c>
      <c r="U12" s="213">
        <v>3481.9</v>
      </c>
      <c r="V12" s="213">
        <v>3689.2</v>
      </c>
      <c r="W12" s="137"/>
    </row>
    <row r="13" spans="1:23" ht="14.25" customHeight="1">
      <c r="A13" s="95" t="s">
        <v>87</v>
      </c>
      <c r="B13" s="213">
        <v>1687.2</v>
      </c>
      <c r="C13" s="213">
        <v>1637.1</v>
      </c>
      <c r="D13" s="213">
        <v>1336.4</v>
      </c>
      <c r="E13" s="213">
        <v>1241.3</v>
      </c>
      <c r="F13" s="213">
        <v>1287.5999999999999</v>
      </c>
      <c r="G13" s="213">
        <v>1347.8</v>
      </c>
      <c r="H13" s="213">
        <v>1324.4</v>
      </c>
      <c r="I13" s="213">
        <v>1394.1</v>
      </c>
      <c r="J13" s="213">
        <v>1501</v>
      </c>
      <c r="K13" s="213">
        <v>1573.3</v>
      </c>
      <c r="L13" s="213">
        <v>1594.4</v>
      </c>
      <c r="M13" s="213">
        <v>1928.8</v>
      </c>
      <c r="N13" s="213">
        <v>2087.3000000000002</v>
      </c>
      <c r="O13" s="213">
        <v>2809.9</v>
      </c>
      <c r="P13" s="213">
        <v>3189.5</v>
      </c>
      <c r="Q13" s="213">
        <v>3232.1</v>
      </c>
      <c r="R13" s="213">
        <v>3382.1</v>
      </c>
      <c r="S13" s="213">
        <v>3535.9</v>
      </c>
      <c r="T13" s="213">
        <v>3701.1</v>
      </c>
      <c r="U13" s="213">
        <v>3940.3</v>
      </c>
      <c r="V13" s="213">
        <v>4126.5</v>
      </c>
      <c r="W13" s="137"/>
    </row>
    <row r="14" spans="1:23" ht="14.25" customHeight="1">
      <c r="A14" s="95" t="s">
        <v>88</v>
      </c>
      <c r="B14" s="213">
        <v>2458.6</v>
      </c>
      <c r="C14" s="213">
        <v>2473.5</v>
      </c>
      <c r="D14" s="213">
        <v>2468.1</v>
      </c>
      <c r="E14" s="213">
        <v>2498.5</v>
      </c>
      <c r="F14" s="213">
        <v>2524.9</v>
      </c>
      <c r="G14" s="213">
        <v>2600.8000000000002</v>
      </c>
      <c r="H14" s="213">
        <v>2679.3</v>
      </c>
      <c r="I14" s="213">
        <v>2766</v>
      </c>
      <c r="J14" s="213">
        <v>2900</v>
      </c>
      <c r="K14" s="213">
        <v>3016.4</v>
      </c>
      <c r="L14" s="213">
        <v>3058.4</v>
      </c>
      <c r="M14" s="213">
        <v>3268.9</v>
      </c>
      <c r="N14" s="213">
        <v>3783.7</v>
      </c>
      <c r="O14" s="213">
        <v>4098.8</v>
      </c>
      <c r="P14" s="213">
        <v>4233.1000000000004</v>
      </c>
      <c r="Q14" s="213">
        <v>4394.8999999999996</v>
      </c>
      <c r="R14" s="213">
        <v>4531.7</v>
      </c>
      <c r="S14" s="213">
        <v>4701.3</v>
      </c>
      <c r="T14" s="213">
        <v>4875.5</v>
      </c>
      <c r="U14" s="213">
        <v>5016.1000000000004</v>
      </c>
      <c r="V14" s="213">
        <v>5195.7</v>
      </c>
      <c r="W14" s="137"/>
    </row>
    <row r="15" spans="1:23" ht="14.25" customHeight="1">
      <c r="A15" s="95" t="s">
        <v>89</v>
      </c>
      <c r="B15" s="213">
        <v>2956.5</v>
      </c>
      <c r="C15" s="213">
        <v>2990.2</v>
      </c>
      <c r="D15" s="213">
        <v>2928.6</v>
      </c>
      <c r="E15" s="213">
        <v>2953.3</v>
      </c>
      <c r="F15" s="213">
        <v>3165.9</v>
      </c>
      <c r="G15" s="213">
        <v>3285.6</v>
      </c>
      <c r="H15" s="213">
        <v>3390.1</v>
      </c>
      <c r="I15" s="213">
        <v>3718.3</v>
      </c>
      <c r="J15" s="213">
        <v>4013.1</v>
      </c>
      <c r="K15" s="213">
        <v>4190.8999999999996</v>
      </c>
      <c r="L15" s="213">
        <v>3898.4</v>
      </c>
      <c r="M15" s="213">
        <v>4434.7</v>
      </c>
      <c r="N15" s="213">
        <v>5086.3</v>
      </c>
      <c r="O15" s="213">
        <v>5610.8</v>
      </c>
      <c r="P15" s="213">
        <v>5904</v>
      </c>
      <c r="Q15" s="213">
        <v>6228.1</v>
      </c>
      <c r="R15" s="213">
        <v>6564.6</v>
      </c>
      <c r="S15" s="213">
        <v>6891.6</v>
      </c>
      <c r="T15" s="213">
        <v>7312</v>
      </c>
      <c r="U15" s="213">
        <v>7655.1</v>
      </c>
      <c r="V15" s="213">
        <v>7988</v>
      </c>
      <c r="W15" s="137"/>
    </row>
    <row r="16" spans="1:23" ht="14.25" customHeight="1">
      <c r="A16" s="98" t="s">
        <v>90</v>
      </c>
      <c r="B16" s="213">
        <v>5631.1</v>
      </c>
      <c r="C16" s="213">
        <v>5694.7</v>
      </c>
      <c r="D16" s="213">
        <v>5620.6</v>
      </c>
      <c r="E16" s="213">
        <v>5437.5</v>
      </c>
      <c r="F16" s="213">
        <v>5388</v>
      </c>
      <c r="G16" s="213">
        <v>5462.3</v>
      </c>
      <c r="H16" s="213">
        <v>5807.5</v>
      </c>
      <c r="I16" s="213">
        <v>6091.4</v>
      </c>
      <c r="J16" s="213">
        <v>6425.3</v>
      </c>
      <c r="K16" s="213">
        <v>6903.3</v>
      </c>
      <c r="L16" s="213">
        <v>7542.9</v>
      </c>
      <c r="M16" s="213">
        <v>8383.1</v>
      </c>
      <c r="N16" s="213">
        <v>8555</v>
      </c>
      <c r="O16" s="213">
        <v>9431.5</v>
      </c>
      <c r="P16" s="213">
        <v>10041.1</v>
      </c>
      <c r="Q16" s="213">
        <v>11220.6</v>
      </c>
      <c r="R16" s="213">
        <v>11718.1</v>
      </c>
      <c r="S16" s="213">
        <v>12243.7</v>
      </c>
      <c r="T16" s="213">
        <v>12780.9</v>
      </c>
      <c r="U16" s="213">
        <v>13331.6</v>
      </c>
      <c r="V16" s="213">
        <v>13916</v>
      </c>
      <c r="W16" s="137"/>
    </row>
    <row r="17" spans="1:23" ht="14.25" customHeight="1">
      <c r="A17" s="98" t="s">
        <v>91</v>
      </c>
      <c r="B17" s="214">
        <v>867.4</v>
      </c>
      <c r="C17" s="214">
        <v>882.6</v>
      </c>
      <c r="D17" s="214">
        <v>855.4</v>
      </c>
      <c r="E17" s="214">
        <v>848.5</v>
      </c>
      <c r="F17" s="214">
        <v>839.6</v>
      </c>
      <c r="G17" s="214">
        <v>836.8</v>
      </c>
      <c r="H17" s="214">
        <v>894.3</v>
      </c>
      <c r="I17" s="214">
        <v>930.2</v>
      </c>
      <c r="J17" s="214">
        <v>971.7</v>
      </c>
      <c r="K17" s="214">
        <v>1045.2</v>
      </c>
      <c r="L17" s="214">
        <v>879.2</v>
      </c>
      <c r="M17" s="214">
        <v>966.5</v>
      </c>
      <c r="N17" s="214">
        <v>1181.0999999999999</v>
      </c>
      <c r="O17" s="214">
        <v>1273.4000000000001</v>
      </c>
      <c r="P17" s="214">
        <v>1370</v>
      </c>
      <c r="Q17" s="214">
        <v>1472</v>
      </c>
      <c r="R17" s="214">
        <v>1565</v>
      </c>
      <c r="S17" s="214">
        <v>1647.1</v>
      </c>
      <c r="T17" s="214">
        <v>1753.8</v>
      </c>
      <c r="U17" s="214">
        <v>1834.5</v>
      </c>
      <c r="V17" s="214">
        <v>1886.5</v>
      </c>
      <c r="W17" s="137"/>
    </row>
    <row r="18" spans="1:23" ht="6" customHeight="1">
      <c r="A18" s="215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137"/>
    </row>
    <row r="19" spans="1:23" ht="14.25" customHeight="1">
      <c r="A19" s="98" t="s">
        <v>92</v>
      </c>
      <c r="B19" s="213">
        <v>31296.9</v>
      </c>
      <c r="C19" s="213">
        <v>31911.200000000001</v>
      </c>
      <c r="D19" s="213">
        <v>31113.8</v>
      </c>
      <c r="E19" s="213">
        <v>30975.3</v>
      </c>
      <c r="F19" s="213">
        <v>32050.3</v>
      </c>
      <c r="G19" s="213">
        <v>33058.5</v>
      </c>
      <c r="H19" s="213">
        <v>34438.5</v>
      </c>
      <c r="I19" s="213">
        <v>36789.800000000003</v>
      </c>
      <c r="J19" s="213">
        <v>39355.4</v>
      </c>
      <c r="K19" s="213">
        <v>41821.1</v>
      </c>
      <c r="L19" s="213">
        <v>41139.199999999997</v>
      </c>
      <c r="M19" s="213">
        <v>45539.5</v>
      </c>
      <c r="N19" s="213">
        <v>49934.2</v>
      </c>
      <c r="O19" s="213">
        <v>56995.1</v>
      </c>
      <c r="P19" s="213">
        <v>59694.2</v>
      </c>
      <c r="Q19" s="213">
        <v>62456.7</v>
      </c>
      <c r="R19" s="213">
        <v>65787.600000000006</v>
      </c>
      <c r="S19" s="213">
        <v>68942.600000000006</v>
      </c>
      <c r="T19" s="213">
        <v>72152.5</v>
      </c>
      <c r="U19" s="213">
        <v>75280.100000000006</v>
      </c>
      <c r="V19" s="213">
        <v>78516.399999999994</v>
      </c>
      <c r="W19" s="137"/>
    </row>
    <row r="20" spans="1:23" ht="6" customHeight="1">
      <c r="A20" s="98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137"/>
    </row>
    <row r="21" spans="1:23" ht="14.25" customHeight="1">
      <c r="A21" s="98" t="s">
        <v>269</v>
      </c>
      <c r="B21" s="213">
        <v>4753.8999999999996</v>
      </c>
      <c r="C21" s="213">
        <v>4871</v>
      </c>
      <c r="D21" s="213">
        <v>4819.8</v>
      </c>
      <c r="E21" s="213">
        <v>5066</v>
      </c>
      <c r="F21" s="213">
        <v>5220.6000000000004</v>
      </c>
      <c r="G21" s="213">
        <v>5435.4</v>
      </c>
      <c r="H21" s="213">
        <v>5574.7</v>
      </c>
      <c r="I21" s="213">
        <v>5835.7</v>
      </c>
      <c r="J21" s="213">
        <v>6107</v>
      </c>
      <c r="K21" s="213">
        <v>6335.4</v>
      </c>
      <c r="L21" s="213">
        <v>5599.5</v>
      </c>
      <c r="M21" s="213">
        <v>6492.9</v>
      </c>
      <c r="N21" s="213">
        <v>6947.4</v>
      </c>
      <c r="O21" s="213">
        <v>7054.9</v>
      </c>
      <c r="P21" s="213">
        <v>7723.9</v>
      </c>
      <c r="Q21" s="213">
        <v>8029.5</v>
      </c>
      <c r="R21" s="213">
        <v>8380.7999999999993</v>
      </c>
      <c r="S21" s="213">
        <v>8752.6</v>
      </c>
      <c r="T21" s="213">
        <v>9119.4</v>
      </c>
      <c r="U21" s="213">
        <v>9494.1</v>
      </c>
      <c r="V21" s="213">
        <v>9846.5</v>
      </c>
      <c r="W21" s="137"/>
    </row>
    <row r="22" spans="1:23" ht="6" customHeight="1">
      <c r="A22" s="98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137"/>
    </row>
    <row r="23" spans="1:23" ht="14.25" customHeight="1">
      <c r="A23" s="216" t="s">
        <v>93</v>
      </c>
      <c r="B23" s="217">
        <v>36050.800000000003</v>
      </c>
      <c r="C23" s="217">
        <v>36782.199999999997</v>
      </c>
      <c r="D23" s="217">
        <v>35933.599999999999</v>
      </c>
      <c r="E23" s="217">
        <v>36041.300000000003</v>
      </c>
      <c r="F23" s="217">
        <v>37270.9</v>
      </c>
      <c r="G23" s="217">
        <v>38493.9</v>
      </c>
      <c r="H23" s="217">
        <v>40013.199999999997</v>
      </c>
      <c r="I23" s="217">
        <v>42625.5</v>
      </c>
      <c r="J23" s="217">
        <v>45462.400000000001</v>
      </c>
      <c r="K23" s="217">
        <v>48156.5</v>
      </c>
      <c r="L23" s="217">
        <v>46738.7</v>
      </c>
      <c r="M23" s="217">
        <v>52032.4</v>
      </c>
      <c r="N23" s="217">
        <v>56881.599999999999</v>
      </c>
      <c r="O23" s="217">
        <v>64050</v>
      </c>
      <c r="P23" s="217">
        <v>67418.100000000006</v>
      </c>
      <c r="Q23" s="217">
        <v>70486.2</v>
      </c>
      <c r="R23" s="217">
        <v>74168.3</v>
      </c>
      <c r="S23" s="217">
        <v>77695.199999999997</v>
      </c>
      <c r="T23" s="217">
        <v>81271.899999999994</v>
      </c>
      <c r="U23" s="217">
        <v>84774.1</v>
      </c>
      <c r="V23" s="217">
        <v>88362.9</v>
      </c>
      <c r="W23" s="137"/>
    </row>
    <row r="24" spans="1:23" ht="8.25" customHeight="1">
      <c r="A24" s="218"/>
    </row>
    <row r="25" spans="1:23" ht="14.25" customHeight="1">
      <c r="A25" s="219" t="s">
        <v>94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</row>
    <row r="26" spans="1:23" ht="14.25" customHeight="1">
      <c r="A26" s="221"/>
    </row>
    <row r="27" spans="1:23" ht="7.5" customHeight="1"/>
    <row r="28" spans="1:23" ht="20.100000000000001" customHeight="1">
      <c r="A28" s="65" t="s">
        <v>124</v>
      </c>
    </row>
    <row r="29" spans="1:23" ht="12.6" customHeight="1">
      <c r="A29" s="222"/>
    </row>
    <row r="30" spans="1:23" s="66" customFormat="1" ht="14.1" customHeight="1">
      <c r="A30" s="223"/>
      <c r="F30" s="115"/>
      <c r="G30" s="115"/>
      <c r="K30" s="115"/>
      <c r="P30" s="115" t="s">
        <v>125</v>
      </c>
    </row>
    <row r="31" spans="1:23" s="2" customFormat="1" ht="16.5" customHeight="1">
      <c r="A31" s="210"/>
      <c r="B31" s="129">
        <v>2010</v>
      </c>
      <c r="C31" s="129">
        <v>2011</v>
      </c>
      <c r="D31" s="129">
        <v>2012</v>
      </c>
      <c r="E31" s="129">
        <v>2013</v>
      </c>
      <c r="F31" s="129">
        <v>2014</v>
      </c>
      <c r="G31" s="129">
        <v>2015</v>
      </c>
      <c r="H31" s="131">
        <v>2016</v>
      </c>
      <c r="I31" s="129">
        <v>2017</v>
      </c>
      <c r="J31" s="131">
        <v>2018</v>
      </c>
      <c r="K31" s="129">
        <v>2019</v>
      </c>
      <c r="L31" s="131">
        <v>2020</v>
      </c>
      <c r="M31" s="129">
        <v>2021</v>
      </c>
      <c r="N31" s="131">
        <v>2022</v>
      </c>
      <c r="O31" s="131">
        <v>2023</v>
      </c>
      <c r="P31" s="131">
        <v>2024</v>
      </c>
      <c r="Q31" s="131">
        <v>2025</v>
      </c>
      <c r="R31" s="131">
        <v>2026</v>
      </c>
      <c r="S31" s="131">
        <v>2027</v>
      </c>
      <c r="T31" s="131">
        <v>2028</v>
      </c>
      <c r="U31" s="131">
        <v>2029</v>
      </c>
      <c r="V31" s="131">
        <v>2030</v>
      </c>
      <c r="W31" s="77"/>
    </row>
    <row r="32" spans="1:23" s="2" customFormat="1" ht="13.2" customHeight="1">
      <c r="A32" s="224"/>
      <c r="B32" s="183"/>
      <c r="C32" s="89"/>
      <c r="D32" s="183"/>
      <c r="E32" s="183"/>
      <c r="F32" s="183"/>
      <c r="G32" s="183"/>
      <c r="H32" s="89"/>
      <c r="I32" s="183"/>
      <c r="J32" s="89"/>
      <c r="K32" s="183"/>
      <c r="L32" s="183"/>
      <c r="M32" s="89"/>
      <c r="N32" s="183"/>
      <c r="O32" s="183"/>
      <c r="P32" s="183"/>
      <c r="Q32" s="183"/>
      <c r="R32" s="183" t="s">
        <v>2</v>
      </c>
      <c r="S32" s="183" t="s">
        <v>2</v>
      </c>
      <c r="T32" s="183" t="s">
        <v>2</v>
      </c>
      <c r="U32" s="183" t="s">
        <v>2</v>
      </c>
      <c r="V32" s="183" t="s">
        <v>2</v>
      </c>
    </row>
    <row r="33" spans="1:23" s="225" customFormat="1" ht="5.25" customHeight="1">
      <c r="A33" s="92"/>
      <c r="C33" s="24"/>
    </row>
    <row r="34" spans="1:23" s="225" customFormat="1" ht="14.1" customHeight="1">
      <c r="A34" s="95" t="s">
        <v>81</v>
      </c>
      <c r="B34" s="226">
        <v>1.8</v>
      </c>
      <c r="C34" s="23">
        <v>2</v>
      </c>
      <c r="D34" s="23">
        <v>1.8</v>
      </c>
      <c r="E34" s="23">
        <v>1.8</v>
      </c>
      <c r="F34" s="23">
        <v>1.8</v>
      </c>
      <c r="G34" s="23">
        <v>2</v>
      </c>
      <c r="H34" s="23">
        <v>1.9</v>
      </c>
      <c r="I34" s="23">
        <v>1.7</v>
      </c>
      <c r="J34" s="23">
        <v>2</v>
      </c>
      <c r="K34" s="23">
        <v>1.8</v>
      </c>
      <c r="L34" s="23">
        <v>1.9</v>
      </c>
      <c r="M34" s="23">
        <v>1.5</v>
      </c>
      <c r="N34" s="23">
        <v>1.6</v>
      </c>
      <c r="O34" s="23">
        <v>1.5</v>
      </c>
      <c r="P34" s="23">
        <v>1.5</v>
      </c>
      <c r="Q34" s="23">
        <v>1.6</v>
      </c>
      <c r="R34" s="23">
        <v>1.5</v>
      </c>
      <c r="S34" s="23">
        <v>1.5</v>
      </c>
      <c r="T34" s="23">
        <v>1.5</v>
      </c>
      <c r="U34" s="226">
        <v>1.4</v>
      </c>
      <c r="V34" s="226">
        <v>1.4</v>
      </c>
      <c r="W34" s="226"/>
    </row>
    <row r="35" spans="1:23" s="225" customFormat="1" ht="14.1" customHeight="1">
      <c r="A35" s="95" t="s">
        <v>82</v>
      </c>
      <c r="B35" s="226">
        <v>20.9</v>
      </c>
      <c r="C35" s="23">
        <v>21.5</v>
      </c>
      <c r="D35" s="23">
        <v>22.1</v>
      </c>
      <c r="E35" s="23">
        <v>22.7</v>
      </c>
      <c r="F35" s="23">
        <v>22.9</v>
      </c>
      <c r="G35" s="23">
        <v>23.1</v>
      </c>
      <c r="H35" s="23">
        <v>23.2</v>
      </c>
      <c r="I35" s="23">
        <v>23.5</v>
      </c>
      <c r="J35" s="23">
        <v>23.2</v>
      </c>
      <c r="K35" s="23">
        <v>23.4</v>
      </c>
      <c r="L35" s="23">
        <v>23.7</v>
      </c>
      <c r="M35" s="23">
        <v>22.8</v>
      </c>
      <c r="N35" s="23">
        <v>22.1</v>
      </c>
      <c r="O35" s="23">
        <v>23.4</v>
      </c>
      <c r="P35" s="23">
        <v>23.2</v>
      </c>
      <c r="Q35" s="23">
        <v>22.2</v>
      </c>
      <c r="R35" s="23">
        <v>22.3</v>
      </c>
      <c r="S35" s="23">
        <v>22.3</v>
      </c>
      <c r="T35" s="23">
        <v>22.2</v>
      </c>
      <c r="U35" s="226">
        <v>22.1</v>
      </c>
      <c r="V35" s="226">
        <v>22.1</v>
      </c>
      <c r="W35" s="226"/>
    </row>
    <row r="36" spans="1:23" s="225" customFormat="1" ht="14.1" customHeight="1">
      <c r="A36" s="95" t="s">
        <v>83</v>
      </c>
      <c r="B36" s="226">
        <v>17.5</v>
      </c>
      <c r="C36" s="23">
        <v>18.2</v>
      </c>
      <c r="D36" s="23">
        <v>18.7</v>
      </c>
      <c r="E36" s="23">
        <v>19.2</v>
      </c>
      <c r="F36" s="23">
        <v>19.600000000000001</v>
      </c>
      <c r="G36" s="23">
        <v>20</v>
      </c>
      <c r="H36" s="23">
        <v>20.2</v>
      </c>
      <c r="I36" s="23">
        <v>20.6</v>
      </c>
      <c r="J36" s="23">
        <v>20.399999999999999</v>
      </c>
      <c r="K36" s="23">
        <v>20.6</v>
      </c>
      <c r="L36" s="23">
        <v>20.5</v>
      </c>
      <c r="M36" s="23">
        <v>19.899999999999999</v>
      </c>
      <c r="N36" s="23">
        <v>19.899999999999999</v>
      </c>
      <c r="O36" s="23">
        <v>19.5</v>
      </c>
      <c r="P36" s="23">
        <v>19.399999999999999</v>
      </c>
      <c r="Q36" s="23">
        <v>18.600000000000001</v>
      </c>
      <c r="R36" s="23">
        <v>18.7</v>
      </c>
      <c r="S36" s="23">
        <v>18.8</v>
      </c>
      <c r="T36" s="23">
        <v>18.7</v>
      </c>
      <c r="U36" s="226">
        <v>18.8</v>
      </c>
      <c r="V36" s="226">
        <v>18.8</v>
      </c>
      <c r="W36" s="226"/>
    </row>
    <row r="37" spans="1:23" s="225" customFormat="1" ht="14.1" customHeight="1">
      <c r="A37" s="95" t="s">
        <v>84</v>
      </c>
      <c r="B37" s="226">
        <v>5.5</v>
      </c>
      <c r="C37" s="23">
        <v>5</v>
      </c>
      <c r="D37" s="23">
        <v>5</v>
      </c>
      <c r="E37" s="23">
        <v>4.5</v>
      </c>
      <c r="F37" s="23">
        <v>4.8</v>
      </c>
      <c r="G37" s="23">
        <v>4.5999999999999996</v>
      </c>
      <c r="H37" s="23">
        <v>4.4000000000000004</v>
      </c>
      <c r="I37" s="23">
        <v>4.5999999999999996</v>
      </c>
      <c r="J37" s="23">
        <v>4.9000000000000004</v>
      </c>
      <c r="K37" s="23">
        <v>5.0999999999999996</v>
      </c>
      <c r="L37" s="23">
        <v>5.2</v>
      </c>
      <c r="M37" s="23">
        <v>5.3</v>
      </c>
      <c r="N37" s="23">
        <v>5.9</v>
      </c>
      <c r="O37" s="23">
        <v>6.2</v>
      </c>
      <c r="P37" s="23">
        <v>5.9</v>
      </c>
      <c r="Q37" s="23">
        <v>6.2</v>
      </c>
      <c r="R37" s="23">
        <v>6.4</v>
      </c>
      <c r="S37" s="23">
        <v>6.4</v>
      </c>
      <c r="T37" s="23">
        <v>6.5</v>
      </c>
      <c r="U37" s="226">
        <v>6.5</v>
      </c>
      <c r="V37" s="226">
        <v>6.5</v>
      </c>
      <c r="W37" s="226"/>
    </row>
    <row r="38" spans="1:23" s="225" customFormat="1" ht="14.1" customHeight="1">
      <c r="A38" s="95" t="s">
        <v>123</v>
      </c>
      <c r="B38" s="226">
        <v>17.399999999999999</v>
      </c>
      <c r="C38" s="23">
        <v>17.399999999999999</v>
      </c>
      <c r="D38" s="23">
        <v>17.2</v>
      </c>
      <c r="E38" s="23">
        <v>17.399999999999999</v>
      </c>
      <c r="F38" s="23">
        <v>17.3</v>
      </c>
      <c r="G38" s="23">
        <v>17.7</v>
      </c>
      <c r="H38" s="23">
        <v>18</v>
      </c>
      <c r="I38" s="23">
        <v>18.2</v>
      </c>
      <c r="J38" s="23">
        <v>18.399999999999999</v>
      </c>
      <c r="K38" s="23">
        <v>18.2</v>
      </c>
      <c r="L38" s="23">
        <v>17</v>
      </c>
      <c r="M38" s="23">
        <v>17.5</v>
      </c>
      <c r="N38" s="23">
        <v>17.899999999999999</v>
      </c>
      <c r="O38" s="23">
        <v>17.7</v>
      </c>
      <c r="P38" s="23">
        <v>17.3</v>
      </c>
      <c r="Q38" s="23">
        <v>17.100000000000001</v>
      </c>
      <c r="R38" s="23">
        <v>17.2</v>
      </c>
      <c r="S38" s="23">
        <v>17.2</v>
      </c>
      <c r="T38" s="23">
        <v>17.2</v>
      </c>
      <c r="U38" s="226">
        <v>17.3</v>
      </c>
      <c r="V38" s="226">
        <v>17.3</v>
      </c>
      <c r="W38" s="226"/>
    </row>
    <row r="39" spans="1:23" s="225" customFormat="1" ht="14.1" customHeight="1">
      <c r="A39" s="95" t="s">
        <v>86</v>
      </c>
      <c r="B39" s="226">
        <v>3.5</v>
      </c>
      <c r="C39" s="23">
        <v>3.5</v>
      </c>
      <c r="D39" s="23">
        <v>3.7</v>
      </c>
      <c r="E39" s="23">
        <v>3.6</v>
      </c>
      <c r="F39" s="23">
        <v>3.7</v>
      </c>
      <c r="G39" s="23">
        <v>3.4</v>
      </c>
      <c r="H39" s="23">
        <v>3.4</v>
      </c>
      <c r="I39" s="23">
        <v>3.4</v>
      </c>
      <c r="J39" s="23">
        <v>3.3</v>
      </c>
      <c r="K39" s="23">
        <v>3.6</v>
      </c>
      <c r="L39" s="23">
        <v>3.8</v>
      </c>
      <c r="M39" s="23">
        <v>3.9</v>
      </c>
      <c r="N39" s="23">
        <v>3.9</v>
      </c>
      <c r="O39" s="23">
        <v>3.9</v>
      </c>
      <c r="P39" s="23">
        <v>3.9</v>
      </c>
      <c r="Q39" s="23">
        <v>3.9</v>
      </c>
      <c r="R39" s="23">
        <v>4</v>
      </c>
      <c r="S39" s="23">
        <v>4</v>
      </c>
      <c r="T39" s="23">
        <v>4.0999999999999996</v>
      </c>
      <c r="U39" s="226">
        <v>4.0999999999999996</v>
      </c>
      <c r="V39" s="226">
        <v>4.2</v>
      </c>
      <c r="W39" s="226"/>
    </row>
    <row r="40" spans="1:23" s="225" customFormat="1" ht="14.1" customHeight="1">
      <c r="A40" s="95" t="s">
        <v>87</v>
      </c>
      <c r="B40" s="226">
        <v>4.7</v>
      </c>
      <c r="C40" s="23">
        <v>4.5</v>
      </c>
      <c r="D40" s="23">
        <v>3.7</v>
      </c>
      <c r="E40" s="23">
        <v>3.4</v>
      </c>
      <c r="F40" s="23">
        <v>3.5</v>
      </c>
      <c r="G40" s="23">
        <v>3.5</v>
      </c>
      <c r="H40" s="23">
        <v>3.3</v>
      </c>
      <c r="I40" s="23">
        <v>3.3</v>
      </c>
      <c r="J40" s="23">
        <v>3.3</v>
      </c>
      <c r="K40" s="23">
        <v>3.3</v>
      </c>
      <c r="L40" s="23">
        <v>3.4</v>
      </c>
      <c r="M40" s="23">
        <v>3.7</v>
      </c>
      <c r="N40" s="23">
        <v>3.7</v>
      </c>
      <c r="O40" s="23">
        <v>4.4000000000000004</v>
      </c>
      <c r="P40" s="23">
        <v>4.7</v>
      </c>
      <c r="Q40" s="23">
        <v>4.5999999999999996</v>
      </c>
      <c r="R40" s="23">
        <v>4.5999999999999996</v>
      </c>
      <c r="S40" s="23">
        <v>4.5999999999999996</v>
      </c>
      <c r="T40" s="23">
        <v>4.5999999999999996</v>
      </c>
      <c r="U40" s="226">
        <v>4.5999999999999996</v>
      </c>
      <c r="V40" s="226">
        <v>4.7</v>
      </c>
      <c r="W40" s="226"/>
    </row>
    <row r="41" spans="1:23" s="225" customFormat="1" ht="14.1" customHeight="1">
      <c r="A41" s="95" t="s">
        <v>88</v>
      </c>
      <c r="B41" s="226">
        <v>6.8</v>
      </c>
      <c r="C41" s="23">
        <v>6.7</v>
      </c>
      <c r="D41" s="23">
        <v>6.9</v>
      </c>
      <c r="E41" s="23">
        <v>6.9</v>
      </c>
      <c r="F41" s="23">
        <v>6.8</v>
      </c>
      <c r="G41" s="23">
        <v>6.8</v>
      </c>
      <c r="H41" s="23">
        <v>6.7</v>
      </c>
      <c r="I41" s="23">
        <v>6.5</v>
      </c>
      <c r="J41" s="23">
        <v>6.4</v>
      </c>
      <c r="K41" s="23">
        <v>6.3</v>
      </c>
      <c r="L41" s="23">
        <v>6.5</v>
      </c>
      <c r="M41" s="23">
        <v>6.3</v>
      </c>
      <c r="N41" s="23">
        <v>6.7</v>
      </c>
      <c r="O41" s="23">
        <v>6.4</v>
      </c>
      <c r="P41" s="23">
        <v>6.3</v>
      </c>
      <c r="Q41" s="23">
        <v>6.2</v>
      </c>
      <c r="R41" s="23">
        <v>6.1</v>
      </c>
      <c r="S41" s="23">
        <v>6.1</v>
      </c>
      <c r="T41" s="23">
        <v>6</v>
      </c>
      <c r="U41" s="226">
        <v>5.9</v>
      </c>
      <c r="V41" s="226">
        <v>5.9</v>
      </c>
      <c r="W41" s="226"/>
    </row>
    <row r="42" spans="1:23" s="225" customFormat="1" ht="14.1" customHeight="1">
      <c r="A42" s="95" t="s">
        <v>89</v>
      </c>
      <c r="B42" s="226">
        <v>8.1999999999999993</v>
      </c>
      <c r="C42" s="23">
        <v>8.1</v>
      </c>
      <c r="D42" s="23">
        <v>8.1999999999999993</v>
      </c>
      <c r="E42" s="23">
        <v>8.1999999999999993</v>
      </c>
      <c r="F42" s="23">
        <v>8.5</v>
      </c>
      <c r="G42" s="23">
        <v>8.5</v>
      </c>
      <c r="H42" s="23">
        <v>8.5</v>
      </c>
      <c r="I42" s="23">
        <v>8.6999999999999993</v>
      </c>
      <c r="J42" s="23">
        <v>8.8000000000000007</v>
      </c>
      <c r="K42" s="23">
        <v>8.6999999999999993</v>
      </c>
      <c r="L42" s="23">
        <v>8.3000000000000007</v>
      </c>
      <c r="M42" s="23">
        <v>8.5</v>
      </c>
      <c r="N42" s="23">
        <v>8.9</v>
      </c>
      <c r="O42" s="23">
        <v>8.8000000000000007</v>
      </c>
      <c r="P42" s="23">
        <v>8.8000000000000007</v>
      </c>
      <c r="Q42" s="23">
        <v>8.8000000000000007</v>
      </c>
      <c r="R42" s="23">
        <v>8.9</v>
      </c>
      <c r="S42" s="23">
        <v>8.9</v>
      </c>
      <c r="T42" s="23">
        <v>9</v>
      </c>
      <c r="U42" s="226">
        <v>9</v>
      </c>
      <c r="V42" s="226">
        <v>9</v>
      </c>
      <c r="W42" s="226"/>
    </row>
    <row r="43" spans="1:23" s="225" customFormat="1" ht="14.1" customHeight="1">
      <c r="A43" s="98" t="s">
        <v>90</v>
      </c>
      <c r="B43" s="226">
        <v>15.6</v>
      </c>
      <c r="C43" s="23">
        <v>15.5</v>
      </c>
      <c r="D43" s="23">
        <v>15.6</v>
      </c>
      <c r="E43" s="23">
        <v>15.1</v>
      </c>
      <c r="F43" s="23">
        <v>14.5</v>
      </c>
      <c r="G43" s="23">
        <v>14.2</v>
      </c>
      <c r="H43" s="23">
        <v>14.5</v>
      </c>
      <c r="I43" s="23">
        <v>14.3</v>
      </c>
      <c r="J43" s="23">
        <v>14.1</v>
      </c>
      <c r="K43" s="23">
        <v>14.3</v>
      </c>
      <c r="L43" s="23">
        <v>16.100000000000001</v>
      </c>
      <c r="M43" s="23">
        <v>16.100000000000001</v>
      </c>
      <c r="N43" s="23">
        <v>15</v>
      </c>
      <c r="O43" s="23">
        <v>14.7</v>
      </c>
      <c r="P43" s="23">
        <v>14.9</v>
      </c>
      <c r="Q43" s="23">
        <v>15.9</v>
      </c>
      <c r="R43" s="23">
        <v>15.8</v>
      </c>
      <c r="S43" s="23">
        <v>15.8</v>
      </c>
      <c r="T43" s="23">
        <v>15.7</v>
      </c>
      <c r="U43" s="226">
        <v>15.7</v>
      </c>
      <c r="V43" s="226">
        <v>15.7</v>
      </c>
      <c r="W43" s="226"/>
    </row>
    <row r="44" spans="1:23" s="225" customFormat="1" ht="14.1" customHeight="1">
      <c r="A44" s="98" t="s">
        <v>91</v>
      </c>
      <c r="B44" s="227">
        <v>2.4</v>
      </c>
      <c r="C44" s="48">
        <v>2.4</v>
      </c>
      <c r="D44" s="48">
        <v>2.4</v>
      </c>
      <c r="E44" s="48">
        <v>2.4</v>
      </c>
      <c r="F44" s="48">
        <v>2.2999999999999998</v>
      </c>
      <c r="G44" s="48">
        <v>2.2000000000000002</v>
      </c>
      <c r="H44" s="48">
        <v>2.2000000000000002</v>
      </c>
      <c r="I44" s="48">
        <v>2.2000000000000002</v>
      </c>
      <c r="J44" s="48">
        <v>2.1</v>
      </c>
      <c r="K44" s="48">
        <v>2.2000000000000002</v>
      </c>
      <c r="L44" s="48">
        <v>1.9</v>
      </c>
      <c r="M44" s="48">
        <v>1.9</v>
      </c>
      <c r="N44" s="48">
        <v>2.1</v>
      </c>
      <c r="O44" s="48">
        <v>2</v>
      </c>
      <c r="P44" s="48">
        <v>2</v>
      </c>
      <c r="Q44" s="48">
        <v>2.1</v>
      </c>
      <c r="R44" s="48">
        <v>2.1</v>
      </c>
      <c r="S44" s="48">
        <v>2.1</v>
      </c>
      <c r="T44" s="48">
        <v>2.2000000000000002</v>
      </c>
      <c r="U44" s="227">
        <v>2.2000000000000002</v>
      </c>
      <c r="V44" s="227">
        <v>2.1</v>
      </c>
      <c r="W44" s="226"/>
    </row>
    <row r="45" spans="1:23" s="225" customFormat="1" ht="9.6" customHeight="1">
      <c r="A45" s="228"/>
      <c r="B45" s="226"/>
      <c r="C45" s="23"/>
      <c r="D45" s="226"/>
      <c r="E45" s="226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V45" s="226"/>
      <c r="W45" s="226"/>
    </row>
    <row r="46" spans="1:23" s="225" customFormat="1" ht="15" customHeight="1">
      <c r="A46" s="229" t="s">
        <v>92</v>
      </c>
      <c r="B46" s="226">
        <v>86.8</v>
      </c>
      <c r="C46" s="23">
        <v>86.8</v>
      </c>
      <c r="D46" s="23">
        <v>86.6</v>
      </c>
      <c r="E46" s="23">
        <v>85.9</v>
      </c>
      <c r="F46" s="23">
        <v>86</v>
      </c>
      <c r="G46" s="23">
        <v>85.9</v>
      </c>
      <c r="H46" s="23">
        <v>86.1</v>
      </c>
      <c r="I46" s="23">
        <v>86.3</v>
      </c>
      <c r="J46" s="23">
        <v>86.6</v>
      </c>
      <c r="K46" s="23">
        <v>86.8</v>
      </c>
      <c r="L46" s="23">
        <v>88</v>
      </c>
      <c r="M46" s="23">
        <v>87.5</v>
      </c>
      <c r="N46" s="23">
        <v>87.8</v>
      </c>
      <c r="O46" s="23">
        <v>89</v>
      </c>
      <c r="P46" s="23">
        <v>88.5</v>
      </c>
      <c r="Q46" s="23">
        <v>88.6</v>
      </c>
      <c r="R46" s="23">
        <v>88.7</v>
      </c>
      <c r="S46" s="23">
        <v>88.7</v>
      </c>
      <c r="T46" s="23">
        <v>88.8</v>
      </c>
      <c r="U46" s="226">
        <v>88.8</v>
      </c>
      <c r="V46" s="226">
        <v>88.9</v>
      </c>
      <c r="W46" s="226"/>
    </row>
    <row r="47" spans="1:23" s="225" customFormat="1" ht="9" customHeight="1">
      <c r="A47" s="229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26"/>
      <c r="V47" s="226"/>
      <c r="W47" s="226"/>
    </row>
    <row r="48" spans="1:23" s="225" customFormat="1" ht="14.1" customHeight="1">
      <c r="A48" s="98" t="s">
        <v>270</v>
      </c>
      <c r="B48" s="23">
        <v>13.2</v>
      </c>
      <c r="C48" s="23">
        <v>13.2</v>
      </c>
      <c r="D48" s="23">
        <v>13.4</v>
      </c>
      <c r="E48" s="23">
        <v>14.1</v>
      </c>
      <c r="F48" s="23">
        <v>14</v>
      </c>
      <c r="G48" s="23">
        <v>14.1</v>
      </c>
      <c r="H48" s="23">
        <v>13.9</v>
      </c>
      <c r="I48" s="23">
        <v>13.7</v>
      </c>
      <c r="J48" s="23">
        <v>13.4</v>
      </c>
      <c r="K48" s="23">
        <v>13.2</v>
      </c>
      <c r="L48" s="23">
        <v>12</v>
      </c>
      <c r="M48" s="23">
        <v>12.5</v>
      </c>
      <c r="N48" s="23">
        <v>12.2</v>
      </c>
      <c r="O48" s="23">
        <v>11</v>
      </c>
      <c r="P48" s="23">
        <v>11.5</v>
      </c>
      <c r="Q48" s="23">
        <v>11.4</v>
      </c>
      <c r="R48" s="23">
        <v>11.3</v>
      </c>
      <c r="S48" s="23">
        <v>11.3</v>
      </c>
      <c r="T48" s="23">
        <v>11.2</v>
      </c>
      <c r="U48" s="226">
        <v>11.2</v>
      </c>
      <c r="V48" s="226">
        <v>11.1</v>
      </c>
      <c r="W48" s="226"/>
    </row>
    <row r="49" spans="1:23" s="225" customFormat="1" ht="7.5" customHeight="1">
      <c r="A49" s="229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V49" s="226"/>
      <c r="W49" s="226"/>
    </row>
    <row r="50" spans="1:23" ht="14.4" customHeight="1">
      <c r="A50" s="230" t="s">
        <v>93</v>
      </c>
      <c r="B50" s="121">
        <v>100</v>
      </c>
      <c r="C50" s="17">
        <v>100</v>
      </c>
      <c r="D50" s="17">
        <v>100</v>
      </c>
      <c r="E50" s="17">
        <v>100</v>
      </c>
      <c r="F50" s="17">
        <v>100</v>
      </c>
      <c r="G50" s="17">
        <v>100</v>
      </c>
      <c r="H50" s="17">
        <v>100</v>
      </c>
      <c r="I50" s="17">
        <v>100</v>
      </c>
      <c r="J50" s="17">
        <v>100</v>
      </c>
      <c r="K50" s="17">
        <v>100</v>
      </c>
      <c r="L50" s="17">
        <v>100</v>
      </c>
      <c r="M50" s="17">
        <v>100</v>
      </c>
      <c r="N50" s="17">
        <v>100</v>
      </c>
      <c r="O50" s="17">
        <v>100</v>
      </c>
      <c r="P50" s="17">
        <v>100</v>
      </c>
      <c r="Q50" s="17">
        <v>100</v>
      </c>
      <c r="R50" s="17">
        <v>100</v>
      </c>
      <c r="S50" s="17">
        <v>100</v>
      </c>
      <c r="T50" s="17">
        <v>100</v>
      </c>
      <c r="U50" s="17">
        <v>100</v>
      </c>
      <c r="V50" s="17">
        <v>100</v>
      </c>
      <c r="W50" s="226"/>
    </row>
    <row r="51" spans="1:23" ht="8.4" customHeight="1">
      <c r="A51" s="231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</row>
    <row r="52" spans="1:23" ht="10.8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</row>
    <row r="53" spans="1:23" ht="10.8">
      <c r="A53" s="219" t="s">
        <v>94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</row>
    <row r="54" spans="1:23" ht="10.8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</row>
    <row r="55" spans="1:23" ht="10.8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</row>
    <row r="56" spans="1:23" ht="10.8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</row>
    <row r="57" spans="1:23" ht="10.8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</row>
    <row r="58" spans="1:23" ht="10.8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</row>
    <row r="59" spans="1:23" ht="10.8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</row>
    <row r="60" spans="1:23" ht="10.8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</row>
    <row r="61" spans="1:23" ht="10.8">
      <c r="A61" s="232"/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</row>
    <row r="62" spans="1:23" ht="10.8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</row>
    <row r="63" spans="1:23" ht="10.8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</row>
    <row r="64" spans="1:23" ht="10.8">
      <c r="A64" s="232"/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</row>
    <row r="65" spans="1:15" ht="10.8">
      <c r="A65" s="232"/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</row>
    <row r="66" spans="1:15" ht="10.8">
      <c r="A66" s="232"/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</row>
    <row r="67" spans="1:15" ht="10.8">
      <c r="A67" s="232"/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</row>
    <row r="68" spans="1:15" ht="10.8">
      <c r="A68" s="232"/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</row>
    <row r="69" spans="1:15" ht="10.8">
      <c r="A69" s="232"/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</row>
    <row r="70" spans="1:15" ht="10.8">
      <c r="A70" s="232"/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</row>
    <row r="71" spans="1:15" ht="10.8">
      <c r="A71" s="232"/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</row>
    <row r="72" spans="1:15" ht="10.8">
      <c r="A72" s="232"/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</row>
    <row r="73" spans="1:15" ht="10.8">
      <c r="A73" s="232"/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</row>
    <row r="74" spans="1:15" ht="10.8">
      <c r="A74" s="232"/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</row>
    <row r="75" spans="1:15" ht="10.8">
      <c r="A75" s="232"/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</row>
  </sheetData>
  <printOptions horizontalCentered="1"/>
  <pageMargins left="0.25" right="0.25" top="0.75" bottom="0.75" header="0.3" footer="0.3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C9AC-2D89-4F3F-AD28-733515F5672B}">
  <sheetPr codeName="Sheet4">
    <pageSetUpPr fitToPage="1"/>
  </sheetPr>
  <dimension ref="A1:W58"/>
  <sheetViews>
    <sheetView topLeftCell="A21" zoomScale="90" zoomScaleNormal="90" workbookViewId="0">
      <selection activeCell="N62" sqref="N62"/>
    </sheetView>
  </sheetViews>
  <sheetFormatPr defaultColWidth="9.125" defaultRowHeight="10.199999999999999"/>
  <cols>
    <col min="1" max="1" width="43.375" style="77" customWidth="1"/>
    <col min="2" max="22" width="9.625" style="77" customWidth="1"/>
    <col min="23" max="16384" width="9.125" style="77"/>
  </cols>
  <sheetData>
    <row r="1" spans="1:23" s="24" customFormat="1" ht="14.25" customHeight="1">
      <c r="A1" s="65" t="s">
        <v>78</v>
      </c>
      <c r="B1" s="77"/>
    </row>
    <row r="2" spans="1:23" s="24" customFormat="1" ht="14.25" customHeight="1">
      <c r="A2" s="65"/>
      <c r="B2" s="77"/>
    </row>
    <row r="3" spans="1:23" s="24" customFormat="1" ht="14.25" customHeight="1">
      <c r="A3" s="65"/>
      <c r="B3" s="77"/>
      <c r="F3" s="78"/>
      <c r="G3" s="78"/>
      <c r="H3" s="78"/>
      <c r="I3" s="78"/>
      <c r="J3" s="78"/>
      <c r="K3" s="78"/>
      <c r="L3" s="78"/>
      <c r="N3" s="79" t="s">
        <v>79</v>
      </c>
      <c r="P3" s="80"/>
      <c r="Q3" s="80"/>
      <c r="R3" s="80"/>
      <c r="S3" s="80"/>
      <c r="T3" s="80"/>
    </row>
    <row r="4" spans="1:23" s="24" customFormat="1" ht="14.25" customHeight="1">
      <c r="A4" s="81"/>
      <c r="B4" s="82" t="s">
        <v>80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1"/>
      <c r="P4" s="81"/>
      <c r="Q4" s="83"/>
      <c r="R4" s="82" t="s">
        <v>120</v>
      </c>
      <c r="S4" s="80"/>
      <c r="T4" s="80"/>
      <c r="U4" s="81"/>
      <c r="V4" s="81"/>
    </row>
    <row r="5" spans="1:23" s="24" customFormat="1" ht="14.25" customHeight="1">
      <c r="A5" s="84"/>
      <c r="B5" s="85">
        <v>2010</v>
      </c>
      <c r="C5" s="62">
        <v>2011</v>
      </c>
      <c r="D5" s="85">
        <v>2012</v>
      </c>
      <c r="E5" s="85">
        <v>2013</v>
      </c>
      <c r="F5" s="85">
        <v>2014</v>
      </c>
      <c r="G5" s="85">
        <v>2015</v>
      </c>
      <c r="H5" s="85">
        <v>2016</v>
      </c>
      <c r="I5" s="85">
        <v>2017</v>
      </c>
      <c r="J5" s="85">
        <v>2018</v>
      </c>
      <c r="K5" s="85">
        <v>2019</v>
      </c>
      <c r="L5" s="85">
        <v>2020</v>
      </c>
      <c r="M5" s="85">
        <v>2021</v>
      </c>
      <c r="N5" s="86">
        <v>2022</v>
      </c>
      <c r="O5" s="85">
        <v>2023</v>
      </c>
      <c r="P5" s="200">
        <v>2024</v>
      </c>
      <c r="Q5" s="87">
        <v>2025</v>
      </c>
      <c r="R5" s="85">
        <v>2026</v>
      </c>
      <c r="S5" s="85">
        <v>2027</v>
      </c>
      <c r="T5" s="85">
        <v>2028</v>
      </c>
      <c r="U5" s="85">
        <v>2029</v>
      </c>
      <c r="V5" s="85">
        <v>2030</v>
      </c>
    </row>
    <row r="6" spans="1:23" s="24" customFormat="1" ht="14.25" customHeight="1">
      <c r="A6" s="88"/>
      <c r="B6" s="89"/>
      <c r="C6" s="89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89"/>
      <c r="P6" s="89"/>
      <c r="Q6" s="91"/>
      <c r="R6" s="89" t="s">
        <v>2</v>
      </c>
      <c r="S6" s="89" t="s">
        <v>2</v>
      </c>
      <c r="T6" s="89" t="s">
        <v>2</v>
      </c>
      <c r="U6" s="89" t="s">
        <v>2</v>
      </c>
      <c r="V6" s="89" t="s">
        <v>2</v>
      </c>
    </row>
    <row r="7" spans="1:23" s="24" customFormat="1" ht="14.25" customHeight="1">
      <c r="A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P7" s="201"/>
      <c r="Q7" s="94"/>
    </row>
    <row r="8" spans="1:23" s="24" customFormat="1" ht="14.25" customHeight="1">
      <c r="A8" s="95" t="s">
        <v>81</v>
      </c>
      <c r="B8" s="96">
        <v>643.5</v>
      </c>
      <c r="C8" s="96">
        <v>687.6</v>
      </c>
      <c r="D8" s="96">
        <v>684.3</v>
      </c>
      <c r="E8" s="96">
        <v>647</v>
      </c>
      <c r="F8" s="96">
        <v>651.70000000000005</v>
      </c>
      <c r="G8" s="96">
        <v>793.7</v>
      </c>
      <c r="H8" s="96">
        <v>743.5</v>
      </c>
      <c r="I8" s="96">
        <v>696.5</v>
      </c>
      <c r="J8" s="96">
        <v>845.7</v>
      </c>
      <c r="K8" s="96">
        <v>866</v>
      </c>
      <c r="L8" s="96">
        <v>913.2</v>
      </c>
      <c r="M8" s="96">
        <v>760.2</v>
      </c>
      <c r="N8" s="96">
        <v>815.6</v>
      </c>
      <c r="O8" s="96">
        <v>923.6</v>
      </c>
      <c r="P8" s="202">
        <v>1048.5999999999999</v>
      </c>
      <c r="Q8" s="97">
        <v>1044</v>
      </c>
      <c r="R8" s="96">
        <v>1163.9000000000001</v>
      </c>
      <c r="S8" s="96">
        <v>1176</v>
      </c>
      <c r="T8" s="96">
        <v>1187.2</v>
      </c>
      <c r="U8" s="96">
        <v>1199</v>
      </c>
      <c r="V8" s="96">
        <v>1210.4000000000001</v>
      </c>
      <c r="W8" s="96"/>
    </row>
    <row r="9" spans="1:23" s="24" customFormat="1" ht="14.25" customHeight="1">
      <c r="A9" s="95" t="s">
        <v>82</v>
      </c>
      <c r="B9" s="96">
        <v>7810.7</v>
      </c>
      <c r="C9" s="96">
        <v>7674.6</v>
      </c>
      <c r="D9" s="96">
        <v>7713.3</v>
      </c>
      <c r="E9" s="96">
        <v>7932.4</v>
      </c>
      <c r="F9" s="96">
        <v>8515.9</v>
      </c>
      <c r="G9" s="96">
        <v>8747.5</v>
      </c>
      <c r="H9" s="96">
        <v>9332</v>
      </c>
      <c r="I9" s="96">
        <v>9951.2000000000007</v>
      </c>
      <c r="J9" s="96">
        <v>10391</v>
      </c>
      <c r="K9" s="96">
        <v>11166.2</v>
      </c>
      <c r="L9" s="96">
        <v>10972.9</v>
      </c>
      <c r="M9" s="96">
        <v>12025.4</v>
      </c>
      <c r="N9" s="96">
        <v>11761.8</v>
      </c>
      <c r="O9" s="96">
        <v>13143.8</v>
      </c>
      <c r="P9" s="202">
        <v>15594.7</v>
      </c>
      <c r="Q9" s="97">
        <v>15443.1</v>
      </c>
      <c r="R9" s="96">
        <v>15846</v>
      </c>
      <c r="S9" s="96">
        <v>16137.5</v>
      </c>
      <c r="T9" s="96">
        <v>16363.5</v>
      </c>
      <c r="U9" s="96">
        <v>16636.7</v>
      </c>
      <c r="V9" s="96">
        <v>16944.7</v>
      </c>
      <c r="W9" s="96"/>
    </row>
    <row r="10" spans="1:23" s="24" customFormat="1" ht="14.25" customHeight="1">
      <c r="A10" s="95" t="s">
        <v>83</v>
      </c>
      <c r="B10" s="96">
        <v>6598.6</v>
      </c>
      <c r="C10" s="96">
        <v>6482.4</v>
      </c>
      <c r="D10" s="96">
        <v>6508.9</v>
      </c>
      <c r="E10" s="96">
        <v>6708.6</v>
      </c>
      <c r="F10" s="96">
        <v>7239.4</v>
      </c>
      <c r="G10" s="96">
        <v>7587.7</v>
      </c>
      <c r="H10" s="96">
        <v>8107.6</v>
      </c>
      <c r="I10" s="96">
        <v>8727.1</v>
      </c>
      <c r="J10" s="96">
        <v>9122.7999999999993</v>
      </c>
      <c r="K10" s="96">
        <v>9931.7000000000007</v>
      </c>
      <c r="L10" s="96">
        <v>9675.4</v>
      </c>
      <c r="M10" s="96">
        <v>10632.8</v>
      </c>
      <c r="N10" s="96">
        <v>10128.4</v>
      </c>
      <c r="O10" s="96">
        <v>11493</v>
      </c>
      <c r="P10" s="202">
        <v>13004</v>
      </c>
      <c r="Q10" s="97">
        <v>12885.7</v>
      </c>
      <c r="R10" s="96">
        <v>13297.3</v>
      </c>
      <c r="S10" s="96">
        <v>13563.2</v>
      </c>
      <c r="T10" s="96">
        <v>13766.7</v>
      </c>
      <c r="U10" s="96">
        <v>14028.3</v>
      </c>
      <c r="V10" s="96">
        <v>14322.8</v>
      </c>
      <c r="W10" s="96"/>
    </row>
    <row r="11" spans="1:23" s="24" customFormat="1" ht="14.25" customHeight="1">
      <c r="A11" s="95" t="s">
        <v>84</v>
      </c>
      <c r="B11" s="96">
        <v>2012.2</v>
      </c>
      <c r="C11" s="96">
        <v>1793.9</v>
      </c>
      <c r="D11" s="96">
        <v>1702.2</v>
      </c>
      <c r="E11" s="96">
        <v>1622.6</v>
      </c>
      <c r="F11" s="96">
        <v>1776.1</v>
      </c>
      <c r="G11" s="96">
        <v>1745.4</v>
      </c>
      <c r="H11" s="96">
        <v>1693.2</v>
      </c>
      <c r="I11" s="96">
        <v>1917</v>
      </c>
      <c r="J11" s="96">
        <v>2124</v>
      </c>
      <c r="K11" s="96">
        <v>2409.6999999999998</v>
      </c>
      <c r="L11" s="96">
        <v>2471.9</v>
      </c>
      <c r="M11" s="96">
        <v>2602.9</v>
      </c>
      <c r="N11" s="96">
        <v>2812.5</v>
      </c>
      <c r="O11" s="96">
        <v>3775.3</v>
      </c>
      <c r="P11" s="202">
        <v>3799.8</v>
      </c>
      <c r="Q11" s="97">
        <v>4264.3999999999996</v>
      </c>
      <c r="R11" s="96">
        <v>4514</v>
      </c>
      <c r="S11" s="96">
        <v>4560.8999999999996</v>
      </c>
      <c r="T11" s="96">
        <v>4695.5</v>
      </c>
      <c r="U11" s="96">
        <v>4835</v>
      </c>
      <c r="V11" s="96">
        <v>4972.8</v>
      </c>
      <c r="W11" s="96"/>
    </row>
    <row r="12" spans="1:23" s="24" customFormat="1" ht="14.25" customHeight="1">
      <c r="A12" s="95" t="s">
        <v>85</v>
      </c>
      <c r="B12" s="96">
        <v>6415.5</v>
      </c>
      <c r="C12" s="96">
        <v>6369.8</v>
      </c>
      <c r="D12" s="96">
        <v>6113.7</v>
      </c>
      <c r="E12" s="96">
        <v>6214.2</v>
      </c>
      <c r="F12" s="96">
        <v>6473.5</v>
      </c>
      <c r="G12" s="96">
        <v>6810.8</v>
      </c>
      <c r="H12" s="96">
        <v>7190</v>
      </c>
      <c r="I12" s="96">
        <v>7801.2</v>
      </c>
      <c r="J12" s="96">
        <v>8158</v>
      </c>
      <c r="K12" s="96">
        <v>8669.7999999999993</v>
      </c>
      <c r="L12" s="96">
        <v>8060.4</v>
      </c>
      <c r="M12" s="96">
        <v>8817</v>
      </c>
      <c r="N12" s="96">
        <v>9331.4</v>
      </c>
      <c r="O12" s="96">
        <v>10069.799999999999</v>
      </c>
      <c r="P12" s="202">
        <v>11475.9</v>
      </c>
      <c r="Q12" s="97">
        <v>11736.4</v>
      </c>
      <c r="R12" s="96">
        <v>12279.7</v>
      </c>
      <c r="S12" s="96">
        <v>12553.5</v>
      </c>
      <c r="T12" s="96">
        <v>12837.2</v>
      </c>
      <c r="U12" s="96">
        <v>13106.8</v>
      </c>
      <c r="V12" s="96">
        <v>13349.4</v>
      </c>
      <c r="W12" s="96"/>
    </row>
    <row r="13" spans="1:23" s="24" customFormat="1" ht="14.25" customHeight="1">
      <c r="A13" s="95" t="s">
        <v>86</v>
      </c>
      <c r="B13" s="96">
        <v>1222.2</v>
      </c>
      <c r="C13" s="96">
        <v>1276.3</v>
      </c>
      <c r="D13" s="96">
        <v>1297.7</v>
      </c>
      <c r="E13" s="96">
        <v>1344</v>
      </c>
      <c r="F13" s="96">
        <v>1357.3</v>
      </c>
      <c r="G13" s="96">
        <v>1387.5</v>
      </c>
      <c r="H13" s="96">
        <v>1321.3</v>
      </c>
      <c r="I13" s="96">
        <v>1423.8</v>
      </c>
      <c r="J13" s="96">
        <v>1537.2</v>
      </c>
      <c r="K13" s="96">
        <v>1672</v>
      </c>
      <c r="L13" s="96">
        <v>1781.4</v>
      </c>
      <c r="M13" s="96">
        <v>2032</v>
      </c>
      <c r="N13" s="96">
        <v>2212.6999999999998</v>
      </c>
      <c r="O13" s="96">
        <v>2379.8000000000002</v>
      </c>
      <c r="P13" s="202">
        <v>2616.6</v>
      </c>
      <c r="Q13" s="97">
        <v>2708.1</v>
      </c>
      <c r="R13" s="96">
        <v>2845.9</v>
      </c>
      <c r="S13" s="96">
        <v>2946.6</v>
      </c>
      <c r="T13" s="96">
        <v>3079.2</v>
      </c>
      <c r="U13" s="96">
        <v>3217.8</v>
      </c>
      <c r="V13" s="96">
        <v>3361</v>
      </c>
      <c r="W13" s="96"/>
    </row>
    <row r="14" spans="1:23" s="24" customFormat="1" ht="14.25" customHeight="1">
      <c r="A14" s="95" t="s">
        <v>87</v>
      </c>
      <c r="B14" s="96">
        <v>1642.9</v>
      </c>
      <c r="C14" s="96">
        <v>1620.3</v>
      </c>
      <c r="D14" s="96">
        <v>1562.2</v>
      </c>
      <c r="E14" s="96">
        <v>1309.3</v>
      </c>
      <c r="F14" s="96">
        <v>1223.2</v>
      </c>
      <c r="G14" s="96">
        <v>1247</v>
      </c>
      <c r="H14" s="96">
        <v>1384.9</v>
      </c>
      <c r="I14" s="96">
        <v>1318.9</v>
      </c>
      <c r="J14" s="96">
        <v>1403.8</v>
      </c>
      <c r="K14" s="96">
        <v>1556.8</v>
      </c>
      <c r="L14" s="96">
        <v>1589.5</v>
      </c>
      <c r="M14" s="96">
        <v>1940.6</v>
      </c>
      <c r="N14" s="96">
        <v>1943.4</v>
      </c>
      <c r="O14" s="96">
        <v>2104.4</v>
      </c>
      <c r="P14" s="202">
        <v>2860.1</v>
      </c>
      <c r="Q14" s="97">
        <v>3147.5</v>
      </c>
      <c r="R14" s="96">
        <v>3298.3</v>
      </c>
      <c r="S14" s="96">
        <v>3382.1</v>
      </c>
      <c r="T14" s="96">
        <v>3465.3</v>
      </c>
      <c r="U14" s="96">
        <v>3551.9</v>
      </c>
      <c r="V14" s="96">
        <v>3631.9</v>
      </c>
      <c r="W14" s="96"/>
    </row>
    <row r="15" spans="1:23" s="24" customFormat="1" ht="14.25" customHeight="1">
      <c r="A15" s="95" t="s">
        <v>88</v>
      </c>
      <c r="B15" s="96">
        <v>2473.1</v>
      </c>
      <c r="C15" s="96">
        <v>2443.3000000000002</v>
      </c>
      <c r="D15" s="96">
        <v>2479.1999999999998</v>
      </c>
      <c r="E15" s="96">
        <v>2483</v>
      </c>
      <c r="F15" s="96">
        <v>2528.8000000000002</v>
      </c>
      <c r="G15" s="96">
        <v>2533.4</v>
      </c>
      <c r="H15" s="96">
        <v>2588.9</v>
      </c>
      <c r="I15" s="96">
        <v>2722.8</v>
      </c>
      <c r="J15" s="96">
        <v>2822.8</v>
      </c>
      <c r="K15" s="96">
        <v>2956.2</v>
      </c>
      <c r="L15" s="96">
        <v>3017.1</v>
      </c>
      <c r="M15" s="96">
        <v>3145.4</v>
      </c>
      <c r="N15" s="96">
        <v>3361.9</v>
      </c>
      <c r="O15" s="96">
        <v>3805.8</v>
      </c>
      <c r="P15" s="202">
        <v>4057.3</v>
      </c>
      <c r="Q15" s="97">
        <v>4300.8999999999996</v>
      </c>
      <c r="R15" s="96">
        <v>4445.3999999999996</v>
      </c>
      <c r="S15" s="96">
        <v>4496.1000000000004</v>
      </c>
      <c r="T15" s="96">
        <v>4541</v>
      </c>
      <c r="U15" s="96">
        <v>4586.3999999999996</v>
      </c>
      <c r="V15" s="96">
        <v>4630.1000000000004</v>
      </c>
      <c r="W15" s="96"/>
    </row>
    <row r="16" spans="1:23" s="24" customFormat="1" ht="14.25" customHeight="1">
      <c r="A16" s="95" t="s">
        <v>89</v>
      </c>
      <c r="B16" s="96">
        <v>2997.1</v>
      </c>
      <c r="C16" s="96">
        <v>2998.6</v>
      </c>
      <c r="D16" s="96">
        <v>2928.6</v>
      </c>
      <c r="E16" s="96">
        <v>2985.4</v>
      </c>
      <c r="F16" s="96">
        <v>3230.6</v>
      </c>
      <c r="G16" s="96">
        <v>3304.1</v>
      </c>
      <c r="H16" s="96">
        <v>3383.7</v>
      </c>
      <c r="I16" s="96">
        <v>3662.3</v>
      </c>
      <c r="J16" s="96">
        <v>3963.7</v>
      </c>
      <c r="K16" s="96">
        <v>3951.6</v>
      </c>
      <c r="L16" s="96">
        <v>3786</v>
      </c>
      <c r="M16" s="96">
        <v>4259.5</v>
      </c>
      <c r="N16" s="96">
        <v>4861.6000000000004</v>
      </c>
      <c r="O16" s="96">
        <v>5225.1000000000004</v>
      </c>
      <c r="P16" s="202">
        <v>5651.9</v>
      </c>
      <c r="Q16" s="97">
        <v>6077.5</v>
      </c>
      <c r="R16" s="96">
        <v>6386.8</v>
      </c>
      <c r="S16" s="96">
        <v>6542.6</v>
      </c>
      <c r="T16" s="96">
        <v>6697</v>
      </c>
      <c r="U16" s="96">
        <v>6856.4</v>
      </c>
      <c r="V16" s="96">
        <v>7010.8</v>
      </c>
      <c r="W16" s="96"/>
    </row>
    <row r="17" spans="1:23" s="24" customFormat="1" ht="14.25" customHeight="1">
      <c r="A17" s="98" t="s">
        <v>90</v>
      </c>
      <c r="B17" s="96">
        <v>5571.3</v>
      </c>
      <c r="C17" s="96">
        <v>5654.5</v>
      </c>
      <c r="D17" s="96">
        <v>5758.1</v>
      </c>
      <c r="E17" s="96">
        <v>5575.6</v>
      </c>
      <c r="F17" s="96">
        <v>5457.1</v>
      </c>
      <c r="G17" s="96">
        <v>5404.7</v>
      </c>
      <c r="H17" s="96">
        <v>5585.3</v>
      </c>
      <c r="I17" s="96">
        <v>5918</v>
      </c>
      <c r="J17" s="96">
        <v>6211.6</v>
      </c>
      <c r="K17" s="96">
        <v>6532.5</v>
      </c>
      <c r="L17" s="96">
        <v>7070.1</v>
      </c>
      <c r="M17" s="96">
        <v>7862.5</v>
      </c>
      <c r="N17" s="96">
        <v>8523.4</v>
      </c>
      <c r="O17" s="96">
        <v>8624.1</v>
      </c>
      <c r="P17" s="202">
        <v>9596.7000000000007</v>
      </c>
      <c r="Q17" s="97">
        <v>10219.9</v>
      </c>
      <c r="R17" s="96">
        <v>11461.6</v>
      </c>
      <c r="S17" s="96">
        <v>11684.5</v>
      </c>
      <c r="T17" s="96">
        <v>11892.5</v>
      </c>
      <c r="U17" s="96">
        <v>12089.9</v>
      </c>
      <c r="V17" s="96">
        <v>12277.5</v>
      </c>
      <c r="W17" s="96"/>
    </row>
    <row r="18" spans="1:23" s="24" customFormat="1" ht="14.25" customHeight="1">
      <c r="A18" s="98" t="s">
        <v>91</v>
      </c>
      <c r="B18" s="96">
        <v>853.5</v>
      </c>
      <c r="C18" s="96">
        <v>879.9</v>
      </c>
      <c r="D18" s="96">
        <v>854</v>
      </c>
      <c r="E18" s="96">
        <v>855.8</v>
      </c>
      <c r="F18" s="96">
        <v>839.2</v>
      </c>
      <c r="G18" s="96">
        <v>831.5</v>
      </c>
      <c r="H18" s="96">
        <v>879.4</v>
      </c>
      <c r="I18" s="96">
        <v>912.6</v>
      </c>
      <c r="J18" s="96">
        <v>947.9</v>
      </c>
      <c r="K18" s="96">
        <v>1010.8</v>
      </c>
      <c r="L18" s="96">
        <v>879.4</v>
      </c>
      <c r="M18" s="96">
        <v>938.1</v>
      </c>
      <c r="N18" s="96">
        <v>1125.8</v>
      </c>
      <c r="O18" s="96">
        <v>1188.0999999999999</v>
      </c>
      <c r="P18" s="202">
        <v>1295.0999999999999</v>
      </c>
      <c r="Q18" s="97">
        <v>1389.1</v>
      </c>
      <c r="R18" s="96">
        <v>1516.8</v>
      </c>
      <c r="S18" s="96">
        <v>1559.7</v>
      </c>
      <c r="T18" s="96">
        <v>1598.7</v>
      </c>
      <c r="U18" s="96">
        <v>1630.7</v>
      </c>
      <c r="V18" s="96">
        <v>1662.5</v>
      </c>
      <c r="W18" s="96"/>
    </row>
    <row r="19" spans="1:23" s="24" customFormat="1" ht="8.25" customHeight="1">
      <c r="A19" s="95"/>
      <c r="P19" s="201"/>
      <c r="Q19" s="94"/>
      <c r="U19" s="96"/>
      <c r="V19" s="96"/>
      <c r="W19" s="96"/>
    </row>
    <row r="20" spans="1:23" s="24" customFormat="1" ht="14.25" customHeight="1">
      <c r="A20" s="98" t="s">
        <v>92</v>
      </c>
      <c r="B20" s="96">
        <v>31642.1</v>
      </c>
      <c r="C20" s="96">
        <v>31398.7</v>
      </c>
      <c r="D20" s="96">
        <v>31093.1</v>
      </c>
      <c r="E20" s="96">
        <v>30969.3</v>
      </c>
      <c r="F20" s="96">
        <v>32053.599999999999</v>
      </c>
      <c r="G20" s="96">
        <v>32805.699999999997</v>
      </c>
      <c r="H20" s="96">
        <v>34102.1</v>
      </c>
      <c r="I20" s="96">
        <v>36324.400000000001</v>
      </c>
      <c r="J20" s="96">
        <v>38405.800000000003</v>
      </c>
      <c r="K20" s="96">
        <v>40791.4</v>
      </c>
      <c r="L20" s="96">
        <v>40541.9</v>
      </c>
      <c r="M20" s="96">
        <v>44383.6</v>
      </c>
      <c r="N20" s="96">
        <v>46750.3</v>
      </c>
      <c r="O20" s="96">
        <v>51239.8</v>
      </c>
      <c r="P20" s="202">
        <v>57996.7</v>
      </c>
      <c r="Q20" s="97">
        <v>60330.8</v>
      </c>
      <c r="R20" s="96">
        <v>63758.3</v>
      </c>
      <c r="S20" s="96">
        <v>65039.7</v>
      </c>
      <c r="T20" s="96">
        <v>66357.2</v>
      </c>
      <c r="U20" s="96">
        <v>67710.8</v>
      </c>
      <c r="V20" s="96">
        <v>69051.100000000006</v>
      </c>
      <c r="W20" s="96"/>
    </row>
    <row r="21" spans="1:23" s="24" customFormat="1" ht="9" customHeight="1">
      <c r="A21" s="98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202"/>
      <c r="Q21" s="97"/>
      <c r="R21" s="96"/>
      <c r="S21" s="96"/>
      <c r="T21" s="96"/>
      <c r="U21" s="96"/>
      <c r="V21" s="96"/>
      <c r="W21" s="96"/>
    </row>
    <row r="22" spans="1:23" s="24" customFormat="1" ht="14.25" customHeight="1">
      <c r="A22" s="98" t="s">
        <v>270</v>
      </c>
      <c r="B22" s="96">
        <v>4586.8</v>
      </c>
      <c r="C22" s="96">
        <v>4888.3999999999996</v>
      </c>
      <c r="D22" s="96">
        <v>4616.7</v>
      </c>
      <c r="E22" s="96">
        <v>4668.3</v>
      </c>
      <c r="F22" s="96">
        <v>4983.3999999999996</v>
      </c>
      <c r="G22" s="96">
        <v>5357.2</v>
      </c>
      <c r="H22" s="96">
        <v>5559.8</v>
      </c>
      <c r="I22" s="96">
        <v>5759.2</v>
      </c>
      <c r="J22" s="96">
        <v>6086.3</v>
      </c>
      <c r="K22" s="96">
        <v>6264.6</v>
      </c>
      <c r="L22" s="96">
        <v>5647.4</v>
      </c>
      <c r="M22" s="96">
        <v>6289</v>
      </c>
      <c r="N22" s="96">
        <v>6670.6</v>
      </c>
      <c r="O22" s="96">
        <v>6993.2</v>
      </c>
      <c r="P22" s="202">
        <v>7162.3</v>
      </c>
      <c r="Q22" s="97">
        <v>7801.8</v>
      </c>
      <c r="R22" s="96">
        <v>8155.9</v>
      </c>
      <c r="S22" s="96">
        <v>8308.2999999999993</v>
      </c>
      <c r="T22" s="96">
        <v>8472.6</v>
      </c>
      <c r="U22" s="96">
        <v>8633.7000000000007</v>
      </c>
      <c r="V22" s="96">
        <v>8777.6</v>
      </c>
      <c r="W22" s="96"/>
    </row>
    <row r="23" spans="1:23" s="24" customFormat="1" ht="14.25" customHeight="1">
      <c r="A23" s="98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202"/>
      <c r="Q23" s="97"/>
      <c r="R23" s="96"/>
      <c r="S23" s="96"/>
      <c r="T23" s="96"/>
      <c r="U23" s="96"/>
      <c r="V23" s="96"/>
      <c r="W23" s="96"/>
    </row>
    <row r="24" spans="1:23" s="24" customFormat="1" ht="14.25" customHeight="1">
      <c r="A24" s="99" t="s">
        <v>93</v>
      </c>
      <c r="B24" s="100">
        <v>36228.800000000003</v>
      </c>
      <c r="C24" s="100">
        <v>36287.1</v>
      </c>
      <c r="D24" s="100">
        <v>35709.800000000003</v>
      </c>
      <c r="E24" s="100">
        <v>35637.599999999999</v>
      </c>
      <c r="F24" s="100">
        <v>37037</v>
      </c>
      <c r="G24" s="100">
        <v>38162.9</v>
      </c>
      <c r="H24" s="100">
        <v>39662</v>
      </c>
      <c r="I24" s="100">
        <v>42083.6</v>
      </c>
      <c r="J24" s="100">
        <v>44492.1</v>
      </c>
      <c r="K24" s="100">
        <v>47056</v>
      </c>
      <c r="L24" s="100">
        <v>46189.3</v>
      </c>
      <c r="M24" s="100">
        <v>50672.6</v>
      </c>
      <c r="N24" s="100">
        <v>53420.9</v>
      </c>
      <c r="O24" s="100">
        <v>58233</v>
      </c>
      <c r="P24" s="203">
        <v>65159</v>
      </c>
      <c r="Q24" s="101">
        <v>68132.7</v>
      </c>
      <c r="R24" s="100">
        <v>71914.2</v>
      </c>
      <c r="S24" s="100">
        <v>73348</v>
      </c>
      <c r="T24" s="100">
        <v>74829.8</v>
      </c>
      <c r="U24" s="100">
        <v>76344.5</v>
      </c>
      <c r="V24" s="100">
        <v>77828.600000000006</v>
      </c>
      <c r="W24" s="96"/>
    </row>
    <row r="25" spans="1:23" ht="8.25" customHeight="1">
      <c r="A25" s="102"/>
      <c r="B25" s="103"/>
      <c r="C25" s="103"/>
      <c r="D25" s="103"/>
      <c r="E25" s="103"/>
      <c r="F25" s="103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  <c r="R25" s="104"/>
      <c r="S25" s="104"/>
      <c r="T25" s="104"/>
    </row>
    <row r="26" spans="1:23" ht="4.5" customHeight="1">
      <c r="A26" s="106"/>
      <c r="B26" s="24"/>
      <c r="U26" s="107"/>
      <c r="V26" s="107"/>
    </row>
    <row r="27" spans="1:23" s="19" customFormat="1" ht="14.25" customHeight="1">
      <c r="A27" s="108" t="s">
        <v>94</v>
      </c>
      <c r="B27" s="40"/>
      <c r="C27" s="109"/>
      <c r="D27" s="109"/>
      <c r="E27" s="109"/>
      <c r="F27" s="109"/>
      <c r="G27" s="110"/>
      <c r="H27" s="110"/>
      <c r="I27" s="110"/>
      <c r="J27" s="110"/>
      <c r="K27" s="110"/>
      <c r="L27" s="110"/>
      <c r="M27" s="110"/>
      <c r="N27" s="110"/>
    </row>
    <row r="28" spans="1:23" s="19" customFormat="1" ht="14.25" customHeight="1">
      <c r="A28" s="111"/>
    </row>
    <row r="29" spans="1:23" ht="10.8">
      <c r="A29" s="112"/>
      <c r="B29" s="24"/>
    </row>
    <row r="31" spans="1:23" ht="13.2">
      <c r="A31" s="65" t="s">
        <v>95</v>
      </c>
    </row>
    <row r="32" spans="1:23" ht="13.2">
      <c r="A32" s="65"/>
    </row>
    <row r="33" spans="1:23" ht="13.2">
      <c r="A33" s="113"/>
      <c r="B33" s="114"/>
      <c r="E33"/>
      <c r="F33" s="115"/>
      <c r="G33" s="115"/>
      <c r="N33" s="115" t="s">
        <v>96</v>
      </c>
    </row>
    <row r="34" spans="1:23" ht="12">
      <c r="A34" s="61"/>
      <c r="B34" s="116">
        <v>2010</v>
      </c>
      <c r="C34" s="116">
        <v>2011</v>
      </c>
      <c r="D34" s="116">
        <v>2012</v>
      </c>
      <c r="E34" s="116">
        <v>2013</v>
      </c>
      <c r="F34" s="116">
        <v>2014</v>
      </c>
      <c r="G34" s="116">
        <v>2015</v>
      </c>
      <c r="H34" s="116">
        <v>2016</v>
      </c>
      <c r="I34" s="116">
        <v>2017</v>
      </c>
      <c r="J34" s="116">
        <v>2018</v>
      </c>
      <c r="K34" s="116">
        <v>2019</v>
      </c>
      <c r="L34" s="116">
        <v>2020</v>
      </c>
      <c r="M34" s="116">
        <v>2021</v>
      </c>
      <c r="N34" s="116">
        <v>2022</v>
      </c>
      <c r="O34" s="116">
        <v>2023</v>
      </c>
      <c r="P34" s="116">
        <v>2024</v>
      </c>
      <c r="Q34" s="116">
        <v>2025</v>
      </c>
      <c r="R34" s="116">
        <v>2026</v>
      </c>
      <c r="S34" s="116">
        <v>2027</v>
      </c>
      <c r="T34" s="116">
        <v>2028</v>
      </c>
      <c r="U34" s="116">
        <v>2029</v>
      </c>
      <c r="V34" s="116">
        <v>2030</v>
      </c>
    </row>
    <row r="35" spans="1:23" ht="11.4">
      <c r="A35" s="117"/>
      <c r="B35" s="118"/>
      <c r="C35" s="89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 t="s">
        <v>2</v>
      </c>
      <c r="S35" s="118" t="s">
        <v>2</v>
      </c>
      <c r="T35" s="118" t="s">
        <v>2</v>
      </c>
      <c r="U35" s="118" t="s">
        <v>2</v>
      </c>
      <c r="V35" s="118" t="s">
        <v>2</v>
      </c>
    </row>
    <row r="36" spans="1:23" ht="11.4">
      <c r="A36" s="61"/>
      <c r="B36" s="2"/>
    </row>
    <row r="37" spans="1:23" ht="14.25" customHeight="1">
      <c r="A37" s="95" t="s">
        <v>81</v>
      </c>
      <c r="B37" s="119">
        <v>2</v>
      </c>
      <c r="C37" s="119">
        <v>4.8</v>
      </c>
      <c r="D37" s="119">
        <v>-8.8000000000000007</v>
      </c>
      <c r="E37" s="119">
        <v>-1.4</v>
      </c>
      <c r="F37" s="119">
        <v>-1.2</v>
      </c>
      <c r="G37" s="119">
        <v>16.899999999999999</v>
      </c>
      <c r="H37" s="119">
        <v>-2.1</v>
      </c>
      <c r="I37" s="119">
        <v>-6</v>
      </c>
      <c r="J37" s="119">
        <v>17.2</v>
      </c>
      <c r="K37" s="119">
        <v>-4.3</v>
      </c>
      <c r="L37" s="119">
        <v>7.1</v>
      </c>
      <c r="M37" s="119">
        <v>-14.3</v>
      </c>
      <c r="N37" s="119">
        <v>3.7</v>
      </c>
      <c r="O37" s="119">
        <v>-0.1</v>
      </c>
      <c r="P37" s="119">
        <v>6.9</v>
      </c>
      <c r="Q37" s="119">
        <v>0.7</v>
      </c>
      <c r="R37" s="119">
        <v>1</v>
      </c>
      <c r="S37" s="119">
        <v>1</v>
      </c>
      <c r="T37" s="119">
        <v>1</v>
      </c>
      <c r="U37" s="23">
        <v>1</v>
      </c>
      <c r="V37" s="23">
        <v>1</v>
      </c>
      <c r="W37" s="120"/>
    </row>
    <row r="38" spans="1:23" ht="14.25" customHeight="1">
      <c r="A38" s="95" t="s">
        <v>82</v>
      </c>
      <c r="B38" s="119">
        <v>5.9</v>
      </c>
      <c r="C38" s="119">
        <v>2</v>
      </c>
      <c r="D38" s="119">
        <v>-2.5</v>
      </c>
      <c r="E38" s="119">
        <v>-0.2</v>
      </c>
      <c r="F38" s="119">
        <v>4.3</v>
      </c>
      <c r="G38" s="119">
        <v>2.4</v>
      </c>
      <c r="H38" s="119">
        <v>5.0999999999999996</v>
      </c>
      <c r="I38" s="119">
        <v>7.2</v>
      </c>
      <c r="J38" s="119">
        <v>3.9</v>
      </c>
      <c r="K38" s="119">
        <v>6</v>
      </c>
      <c r="L38" s="119">
        <v>-2.7</v>
      </c>
      <c r="M38" s="119">
        <v>8.6</v>
      </c>
      <c r="N38" s="119">
        <v>-1</v>
      </c>
      <c r="O38" s="119">
        <v>4.8</v>
      </c>
      <c r="P38" s="119">
        <v>4</v>
      </c>
      <c r="Q38" s="119">
        <v>-1.1000000000000001</v>
      </c>
      <c r="R38" s="119">
        <v>1.3</v>
      </c>
      <c r="S38" s="119">
        <v>1.8</v>
      </c>
      <c r="T38" s="119">
        <v>1.4</v>
      </c>
      <c r="U38" s="23">
        <v>1.7</v>
      </c>
      <c r="V38" s="23">
        <v>1.9</v>
      </c>
      <c r="W38" s="120"/>
    </row>
    <row r="39" spans="1:23" ht="14.25" customHeight="1">
      <c r="A39" s="95" t="s">
        <v>83</v>
      </c>
      <c r="B39" s="119">
        <v>7.3</v>
      </c>
      <c r="C39" s="119">
        <v>2.8</v>
      </c>
      <c r="D39" s="119">
        <v>-2.8</v>
      </c>
      <c r="E39" s="119">
        <v>-0.3</v>
      </c>
      <c r="F39" s="119">
        <v>4.8</v>
      </c>
      <c r="G39" s="119">
        <v>3.6</v>
      </c>
      <c r="H39" s="119">
        <v>5.4</v>
      </c>
      <c r="I39" s="119">
        <v>7.8</v>
      </c>
      <c r="J39" s="119">
        <v>3.7</v>
      </c>
      <c r="K39" s="119">
        <v>7.1</v>
      </c>
      <c r="L39" s="119">
        <v>-2.2999999999999998</v>
      </c>
      <c r="M39" s="119">
        <v>10.9</v>
      </c>
      <c r="N39" s="119">
        <v>-2.2999999999999998</v>
      </c>
      <c r="O39" s="119">
        <v>1.4</v>
      </c>
      <c r="P39" s="119">
        <v>4</v>
      </c>
      <c r="Q39" s="119">
        <v>-1.3</v>
      </c>
      <c r="R39" s="119">
        <v>1.4</v>
      </c>
      <c r="S39" s="119">
        <v>2</v>
      </c>
      <c r="T39" s="119">
        <v>1.5</v>
      </c>
      <c r="U39" s="23">
        <v>1.9</v>
      </c>
      <c r="V39" s="23">
        <v>2.1</v>
      </c>
      <c r="W39" s="120"/>
    </row>
    <row r="40" spans="1:23" ht="14.25" customHeight="1">
      <c r="A40" s="95" t="s">
        <v>84</v>
      </c>
      <c r="B40" s="119">
        <v>-17.3</v>
      </c>
      <c r="C40" s="119">
        <v>-9.1999999999999993</v>
      </c>
      <c r="D40" s="119">
        <v>-8.3000000000000007</v>
      </c>
      <c r="E40" s="119">
        <v>-8.8000000000000007</v>
      </c>
      <c r="F40" s="119">
        <v>10.1</v>
      </c>
      <c r="G40" s="119">
        <v>-3.4</v>
      </c>
      <c r="H40" s="119">
        <v>-3.6</v>
      </c>
      <c r="I40" s="119">
        <v>8.9</v>
      </c>
      <c r="J40" s="119">
        <v>9.1999999999999993</v>
      </c>
      <c r="K40" s="119">
        <v>8.1999999999999993</v>
      </c>
      <c r="L40" s="119">
        <v>-0.2</v>
      </c>
      <c r="M40" s="119">
        <v>6.2</v>
      </c>
      <c r="N40" s="119">
        <v>1.5</v>
      </c>
      <c r="O40" s="119">
        <v>11.8</v>
      </c>
      <c r="P40" s="119">
        <v>-3.7</v>
      </c>
      <c r="Q40" s="119">
        <v>7.3</v>
      </c>
      <c r="R40" s="119">
        <v>4</v>
      </c>
      <c r="S40" s="119">
        <v>1</v>
      </c>
      <c r="T40" s="119">
        <v>3</v>
      </c>
      <c r="U40" s="23">
        <v>3</v>
      </c>
      <c r="V40" s="23">
        <v>2.9</v>
      </c>
      <c r="W40" s="120"/>
    </row>
    <row r="41" spans="1:23" ht="14.25" customHeight="1">
      <c r="A41" s="95" t="s">
        <v>85</v>
      </c>
      <c r="B41" s="119">
        <v>1.1000000000000001</v>
      </c>
      <c r="C41" s="119">
        <v>1.7</v>
      </c>
      <c r="D41" s="119">
        <v>-4.7</v>
      </c>
      <c r="E41" s="119">
        <v>0.4</v>
      </c>
      <c r="F41" s="119">
        <v>3.4</v>
      </c>
      <c r="G41" s="119">
        <v>5.6</v>
      </c>
      <c r="H41" s="119">
        <v>5.7</v>
      </c>
      <c r="I41" s="119">
        <v>8.3000000000000007</v>
      </c>
      <c r="J41" s="119">
        <v>5.0999999999999996</v>
      </c>
      <c r="K41" s="119">
        <v>3.6</v>
      </c>
      <c r="L41" s="119">
        <v>-8.1</v>
      </c>
      <c r="M41" s="119">
        <v>10.8</v>
      </c>
      <c r="N41" s="119">
        <v>2.5</v>
      </c>
      <c r="O41" s="119">
        <v>-1.1000000000000001</v>
      </c>
      <c r="P41" s="119">
        <v>1</v>
      </c>
      <c r="Q41" s="119">
        <v>0.5</v>
      </c>
      <c r="R41" s="119">
        <v>2.1</v>
      </c>
      <c r="S41" s="119">
        <v>2.2000000000000002</v>
      </c>
      <c r="T41" s="119">
        <v>2.2999999999999998</v>
      </c>
      <c r="U41" s="23">
        <v>2.1</v>
      </c>
      <c r="V41" s="23">
        <v>1.9</v>
      </c>
      <c r="W41" s="120"/>
    </row>
    <row r="42" spans="1:23" ht="14.25" customHeight="1">
      <c r="A42" s="95" t="s">
        <v>86</v>
      </c>
      <c r="B42" s="119">
        <v>0</v>
      </c>
      <c r="C42" s="119">
        <v>0</v>
      </c>
      <c r="D42" s="119">
        <v>-0.3</v>
      </c>
      <c r="E42" s="119">
        <v>1.2</v>
      </c>
      <c r="F42" s="119">
        <v>4.5999999999999996</v>
      </c>
      <c r="G42" s="119">
        <v>1.6</v>
      </c>
      <c r="H42" s="119">
        <v>-0.5</v>
      </c>
      <c r="I42" s="119">
        <v>5</v>
      </c>
      <c r="J42" s="119">
        <v>5.7</v>
      </c>
      <c r="K42" s="119">
        <v>10.8</v>
      </c>
      <c r="L42" s="119">
        <v>3.5</v>
      </c>
      <c r="M42" s="119">
        <v>13.1</v>
      </c>
      <c r="N42" s="119">
        <v>9.5</v>
      </c>
      <c r="O42" s="119">
        <v>7.7</v>
      </c>
      <c r="P42" s="119">
        <v>5.4</v>
      </c>
      <c r="Q42" s="119">
        <v>2.2000000000000002</v>
      </c>
      <c r="R42" s="119">
        <v>3</v>
      </c>
      <c r="S42" s="119">
        <v>3.5</v>
      </c>
      <c r="T42" s="119">
        <v>4.5</v>
      </c>
      <c r="U42" s="23">
        <v>4.5</v>
      </c>
      <c r="V42" s="23">
        <v>4.5</v>
      </c>
      <c r="W42" s="120"/>
    </row>
    <row r="43" spans="1:23" ht="14.25" customHeight="1">
      <c r="A43" s="95" t="s">
        <v>87</v>
      </c>
      <c r="B43" s="119">
        <v>-1.1000000000000001</v>
      </c>
      <c r="C43" s="119">
        <v>-4</v>
      </c>
      <c r="D43" s="119">
        <v>-4.5999999999999996</v>
      </c>
      <c r="E43" s="119">
        <v>-2</v>
      </c>
      <c r="F43" s="119">
        <v>-1.5</v>
      </c>
      <c r="G43" s="119">
        <v>-3.2</v>
      </c>
      <c r="H43" s="119">
        <v>2.8</v>
      </c>
      <c r="I43" s="119">
        <v>-0.4</v>
      </c>
      <c r="J43" s="119">
        <v>0.7</v>
      </c>
      <c r="K43" s="119">
        <v>3.7</v>
      </c>
      <c r="L43" s="119">
        <v>1</v>
      </c>
      <c r="M43" s="119">
        <v>21.7</v>
      </c>
      <c r="N43" s="119">
        <v>0.8</v>
      </c>
      <c r="O43" s="119">
        <v>0.8</v>
      </c>
      <c r="P43" s="119">
        <v>1.8</v>
      </c>
      <c r="Q43" s="119">
        <v>-1.3</v>
      </c>
      <c r="R43" s="119">
        <v>2</v>
      </c>
      <c r="S43" s="119">
        <v>2.5</v>
      </c>
      <c r="T43" s="119">
        <v>2.5</v>
      </c>
      <c r="U43" s="23">
        <v>2.5</v>
      </c>
      <c r="V43" s="23">
        <v>2.2999999999999998</v>
      </c>
      <c r="W43" s="120"/>
    </row>
    <row r="44" spans="1:23" ht="14.25" customHeight="1">
      <c r="A44" s="95" t="s">
        <v>88</v>
      </c>
      <c r="B44" s="119">
        <v>1.5</v>
      </c>
      <c r="C44" s="119">
        <v>-0.6</v>
      </c>
      <c r="D44" s="119">
        <v>0.2</v>
      </c>
      <c r="E44" s="119">
        <v>0.6</v>
      </c>
      <c r="F44" s="119">
        <v>1.2</v>
      </c>
      <c r="G44" s="119">
        <v>0.3</v>
      </c>
      <c r="H44" s="119">
        <v>-0.5</v>
      </c>
      <c r="I44" s="119">
        <v>1.6</v>
      </c>
      <c r="J44" s="119">
        <v>2.1</v>
      </c>
      <c r="K44" s="119">
        <v>1.9</v>
      </c>
      <c r="L44" s="119">
        <v>0</v>
      </c>
      <c r="M44" s="119">
        <v>2.8</v>
      </c>
      <c r="N44" s="119">
        <v>2.8</v>
      </c>
      <c r="O44" s="119">
        <v>0.6</v>
      </c>
      <c r="P44" s="119">
        <v>-1</v>
      </c>
      <c r="Q44" s="119">
        <v>1.6</v>
      </c>
      <c r="R44" s="119">
        <v>1.1000000000000001</v>
      </c>
      <c r="S44" s="119">
        <v>1.1000000000000001</v>
      </c>
      <c r="T44" s="119">
        <v>1</v>
      </c>
      <c r="U44" s="23">
        <v>1</v>
      </c>
      <c r="V44" s="23">
        <v>1</v>
      </c>
      <c r="W44" s="120"/>
    </row>
    <row r="45" spans="1:23" ht="14.25" customHeight="1">
      <c r="A45" s="95" t="s">
        <v>89</v>
      </c>
      <c r="B45" s="119">
        <v>5.6</v>
      </c>
      <c r="C45" s="119">
        <v>1.4</v>
      </c>
      <c r="D45" s="119">
        <v>-2.1</v>
      </c>
      <c r="E45" s="119">
        <v>1.9</v>
      </c>
      <c r="F45" s="119">
        <v>9.4</v>
      </c>
      <c r="G45" s="119">
        <v>4.4000000000000004</v>
      </c>
      <c r="H45" s="119">
        <v>3</v>
      </c>
      <c r="I45" s="119">
        <v>8</v>
      </c>
      <c r="J45" s="119">
        <v>6.6</v>
      </c>
      <c r="K45" s="119">
        <v>-1.5</v>
      </c>
      <c r="L45" s="119">
        <v>-9.6999999999999993</v>
      </c>
      <c r="M45" s="119">
        <v>9.3000000000000007</v>
      </c>
      <c r="N45" s="119">
        <v>9.6</v>
      </c>
      <c r="O45" s="119">
        <v>2.7</v>
      </c>
      <c r="P45" s="119">
        <v>0.7</v>
      </c>
      <c r="Q45" s="119">
        <v>2.9</v>
      </c>
      <c r="R45" s="119">
        <v>2.5</v>
      </c>
      <c r="S45" s="119">
        <v>2.4</v>
      </c>
      <c r="T45" s="119">
        <v>2.4</v>
      </c>
      <c r="U45" s="23">
        <v>2.4</v>
      </c>
      <c r="V45" s="23">
        <v>2.2999999999999998</v>
      </c>
      <c r="W45" s="120"/>
    </row>
    <row r="46" spans="1:23" ht="14.25" customHeight="1">
      <c r="A46" s="98" t="s">
        <v>90</v>
      </c>
      <c r="B46" s="119">
        <v>2</v>
      </c>
      <c r="C46" s="119">
        <v>0.4</v>
      </c>
      <c r="D46" s="119">
        <v>1.1000000000000001</v>
      </c>
      <c r="E46" s="119">
        <v>-0.8</v>
      </c>
      <c r="F46" s="119">
        <v>0.4</v>
      </c>
      <c r="G46" s="119">
        <v>0.3</v>
      </c>
      <c r="H46" s="119">
        <v>2.2999999999999998</v>
      </c>
      <c r="I46" s="119">
        <v>1.9</v>
      </c>
      <c r="J46" s="119">
        <v>2</v>
      </c>
      <c r="K46" s="119">
        <v>1.7</v>
      </c>
      <c r="L46" s="119">
        <v>2.4</v>
      </c>
      <c r="M46" s="119">
        <v>4.2</v>
      </c>
      <c r="N46" s="119">
        <v>1.7</v>
      </c>
      <c r="O46" s="119">
        <v>0.8</v>
      </c>
      <c r="P46" s="119">
        <v>1.8</v>
      </c>
      <c r="Q46" s="119">
        <v>1.8</v>
      </c>
      <c r="R46" s="119">
        <v>2.1</v>
      </c>
      <c r="S46" s="119">
        <v>1.9</v>
      </c>
      <c r="T46" s="119">
        <v>1.8</v>
      </c>
      <c r="U46" s="23">
        <v>1.7</v>
      </c>
      <c r="V46" s="23">
        <v>1.6</v>
      </c>
      <c r="W46" s="120"/>
    </row>
    <row r="47" spans="1:23" ht="14.25" customHeight="1">
      <c r="A47" s="98" t="s">
        <v>91</v>
      </c>
      <c r="B47" s="119">
        <v>-1.4</v>
      </c>
      <c r="C47" s="119">
        <v>1.4</v>
      </c>
      <c r="D47" s="119">
        <v>-3.2</v>
      </c>
      <c r="E47" s="119">
        <v>0</v>
      </c>
      <c r="F47" s="119">
        <v>-1.1000000000000001</v>
      </c>
      <c r="G47" s="119">
        <v>-1</v>
      </c>
      <c r="H47" s="119">
        <v>5.0999999999999996</v>
      </c>
      <c r="I47" s="119">
        <v>2</v>
      </c>
      <c r="J47" s="119">
        <v>1.9</v>
      </c>
      <c r="K47" s="119">
        <v>4</v>
      </c>
      <c r="L47" s="119">
        <v>-15.9</v>
      </c>
      <c r="M47" s="119">
        <v>6.7</v>
      </c>
      <c r="N47" s="119">
        <v>16.5</v>
      </c>
      <c r="O47" s="119">
        <v>0.6</v>
      </c>
      <c r="P47" s="119">
        <v>1.7</v>
      </c>
      <c r="Q47" s="119">
        <v>1.4</v>
      </c>
      <c r="R47" s="119">
        <v>3</v>
      </c>
      <c r="S47" s="119">
        <v>2.8</v>
      </c>
      <c r="T47" s="119">
        <v>2.5</v>
      </c>
      <c r="U47" s="23">
        <v>2</v>
      </c>
      <c r="V47" s="23">
        <v>2</v>
      </c>
      <c r="W47" s="120"/>
    </row>
    <row r="48" spans="1:23" ht="14.25" customHeight="1">
      <c r="A48" s="95"/>
      <c r="B48" s="256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3"/>
      <c r="V48" s="23"/>
      <c r="W48" s="120"/>
    </row>
    <row r="49" spans="1:23" ht="14.25" customHeight="1">
      <c r="A49" s="98" t="s">
        <v>92</v>
      </c>
      <c r="B49" s="119">
        <v>1.2</v>
      </c>
      <c r="C49" s="119">
        <v>0.3</v>
      </c>
      <c r="D49" s="119">
        <v>-2.6</v>
      </c>
      <c r="E49" s="119">
        <v>-0.5</v>
      </c>
      <c r="F49" s="119">
        <v>3.5</v>
      </c>
      <c r="G49" s="119">
        <v>2.4</v>
      </c>
      <c r="H49" s="119">
        <v>3.2</v>
      </c>
      <c r="I49" s="119">
        <v>5.5</v>
      </c>
      <c r="J49" s="119">
        <v>4.4000000000000004</v>
      </c>
      <c r="K49" s="119">
        <v>3.6</v>
      </c>
      <c r="L49" s="119">
        <v>-3.1</v>
      </c>
      <c r="M49" s="119">
        <v>7.9</v>
      </c>
      <c r="N49" s="119">
        <v>2.7</v>
      </c>
      <c r="O49" s="119">
        <v>2.6</v>
      </c>
      <c r="P49" s="119">
        <v>1.8</v>
      </c>
      <c r="Q49" s="119">
        <v>1.1000000000000001</v>
      </c>
      <c r="R49" s="119">
        <v>2.1</v>
      </c>
      <c r="S49" s="119">
        <v>2</v>
      </c>
      <c r="T49" s="119">
        <v>2</v>
      </c>
      <c r="U49" s="23">
        <v>2</v>
      </c>
      <c r="V49" s="23">
        <v>2</v>
      </c>
      <c r="W49" s="120"/>
    </row>
    <row r="50" spans="1:23" ht="14.25" customHeight="1">
      <c r="A50" s="98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23"/>
      <c r="V50" s="23"/>
      <c r="W50" s="120"/>
    </row>
    <row r="51" spans="1:23" ht="14.25" customHeight="1">
      <c r="A51" s="98" t="s">
        <v>269</v>
      </c>
      <c r="B51" s="119">
        <v>0.7</v>
      </c>
      <c r="C51" s="119">
        <v>2.8</v>
      </c>
      <c r="D51" s="119">
        <v>-5.2</v>
      </c>
      <c r="E51" s="119">
        <v>-3.1</v>
      </c>
      <c r="F51" s="119">
        <v>-1.6</v>
      </c>
      <c r="G51" s="119">
        <v>2.6</v>
      </c>
      <c r="H51" s="119">
        <v>2.2999999999999998</v>
      </c>
      <c r="I51" s="119">
        <v>3.3</v>
      </c>
      <c r="J51" s="119">
        <v>4.3</v>
      </c>
      <c r="K51" s="119">
        <v>2.6</v>
      </c>
      <c r="L51" s="119">
        <v>-10.9</v>
      </c>
      <c r="M51" s="119">
        <v>12.3</v>
      </c>
      <c r="N51" s="119">
        <v>2.7</v>
      </c>
      <c r="O51" s="119">
        <v>0.7</v>
      </c>
      <c r="P51" s="119">
        <v>1.5</v>
      </c>
      <c r="Q51" s="119">
        <v>1</v>
      </c>
      <c r="R51" s="119">
        <v>1.6</v>
      </c>
      <c r="S51" s="119">
        <v>1.9</v>
      </c>
      <c r="T51" s="119">
        <v>2</v>
      </c>
      <c r="U51" s="23">
        <v>1.9</v>
      </c>
      <c r="V51" s="23">
        <v>1.7</v>
      </c>
      <c r="W51" s="120"/>
    </row>
    <row r="52" spans="1:23" ht="14.25" customHeight="1">
      <c r="A52" s="98"/>
      <c r="B52" s="1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3"/>
      <c r="V52" s="23"/>
      <c r="W52" s="120"/>
    </row>
    <row r="53" spans="1:23" ht="14.25" customHeight="1">
      <c r="A53" s="99" t="s">
        <v>93</v>
      </c>
      <c r="B53" s="122">
        <v>1.1000000000000001</v>
      </c>
      <c r="C53" s="122">
        <v>0.7</v>
      </c>
      <c r="D53" s="122">
        <v>-2.9</v>
      </c>
      <c r="E53" s="122">
        <v>-0.8</v>
      </c>
      <c r="F53" s="122">
        <v>2.8</v>
      </c>
      <c r="G53" s="122">
        <v>2.4</v>
      </c>
      <c r="H53" s="122">
        <v>3</v>
      </c>
      <c r="I53" s="122">
        <v>5.2</v>
      </c>
      <c r="J53" s="122">
        <v>4.4000000000000004</v>
      </c>
      <c r="K53" s="122">
        <v>3.5</v>
      </c>
      <c r="L53" s="122">
        <v>-4.0999999999999996</v>
      </c>
      <c r="M53" s="122">
        <v>8.4</v>
      </c>
      <c r="N53" s="122">
        <v>2.7</v>
      </c>
      <c r="O53" s="122">
        <v>2.4</v>
      </c>
      <c r="P53" s="122">
        <v>1.7</v>
      </c>
      <c r="Q53" s="122">
        <v>1.1000000000000001</v>
      </c>
      <c r="R53" s="122">
        <v>2</v>
      </c>
      <c r="S53" s="122">
        <v>2</v>
      </c>
      <c r="T53" s="122">
        <v>2</v>
      </c>
      <c r="U53" s="17">
        <v>2</v>
      </c>
      <c r="V53" s="17">
        <v>1.9</v>
      </c>
      <c r="W53" s="120"/>
    </row>
    <row r="54" spans="1:23" ht="10.8">
      <c r="A54" s="102"/>
      <c r="B54" s="48"/>
      <c r="C54" s="80"/>
      <c r="D54" s="48"/>
      <c r="E54" s="123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</row>
    <row r="55" spans="1:23" ht="7.5" customHeight="1">
      <c r="A55" s="106"/>
      <c r="B55" s="23"/>
      <c r="D55" s="23"/>
      <c r="E55" s="124"/>
      <c r="U55" s="107"/>
      <c r="V55" s="107"/>
    </row>
    <row r="56" spans="1:23" ht="14.25" customHeight="1">
      <c r="A56" s="108" t="s">
        <v>94</v>
      </c>
      <c r="B56" s="24"/>
      <c r="F56" s="120"/>
      <c r="G56" s="120"/>
      <c r="H56" s="120"/>
      <c r="I56" s="120"/>
      <c r="J56" s="120"/>
      <c r="K56" s="120"/>
      <c r="L56" s="120"/>
    </row>
    <row r="57" spans="1:23">
      <c r="A57" s="112"/>
    </row>
    <row r="58" spans="1:23" ht="10.8">
      <c r="A58" s="108"/>
    </row>
  </sheetData>
  <pageMargins left="0.25" right="0.25" top="0.75" bottom="0.75" header="0.3" footer="0.3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A47D-84DD-430A-B569-4F3D7A7F2CFE}">
  <sheetPr codeName="Sheet5">
    <pageSetUpPr autoPageBreaks="0" fitToPage="1"/>
  </sheetPr>
  <dimension ref="A1:W48"/>
  <sheetViews>
    <sheetView zoomScale="88" zoomScaleNormal="88" workbookViewId="0">
      <pane xSplit="1" ySplit="6" topLeftCell="C31" activePane="bottomRight" state="frozen"/>
      <selection pane="topRight" activeCell="B1" sqref="B1"/>
      <selection pane="bottomLeft" activeCell="A7" sqref="A7"/>
      <selection pane="bottomRight" activeCell="T8" sqref="T8"/>
    </sheetView>
  </sheetViews>
  <sheetFormatPr defaultColWidth="9.125" defaultRowHeight="10.199999999999999"/>
  <cols>
    <col min="1" max="1" width="39.125" style="301" customWidth="1"/>
    <col min="2" max="22" width="9.625" style="301" customWidth="1"/>
    <col min="23" max="16384" width="9.125" style="301"/>
  </cols>
  <sheetData>
    <row r="1" spans="1:22" s="282" customFormat="1" ht="14.1" customHeight="1">
      <c r="A1" s="280" t="s">
        <v>174</v>
      </c>
      <c r="B1" s="281"/>
    </row>
    <row r="2" spans="1:22" s="282" customFormat="1" ht="14.1" customHeight="1">
      <c r="A2" s="283"/>
    </row>
    <row r="3" spans="1:22" s="282" customFormat="1" ht="14.1" customHeight="1">
      <c r="A3" s="283"/>
    </row>
    <row r="4" spans="1:22" s="282" customFormat="1" ht="14.1" customHeight="1">
      <c r="A4" s="284"/>
      <c r="G4" s="285"/>
      <c r="H4" s="286"/>
      <c r="J4" s="286"/>
      <c r="K4" s="285"/>
      <c r="L4" s="286"/>
      <c r="M4" s="286"/>
      <c r="N4" s="286"/>
      <c r="O4" s="286"/>
      <c r="P4" s="286"/>
      <c r="Q4" s="286"/>
      <c r="R4" s="287" t="s">
        <v>122</v>
      </c>
      <c r="S4" s="286"/>
      <c r="T4" s="286"/>
      <c r="U4" s="286"/>
    </row>
    <row r="5" spans="1:22" s="282" customFormat="1" ht="14.1" customHeight="1">
      <c r="A5" s="288"/>
      <c r="B5" s="289">
        <v>2010</v>
      </c>
      <c r="C5" s="289">
        <v>2011</v>
      </c>
      <c r="D5" s="289">
        <v>2012</v>
      </c>
      <c r="E5" s="289">
        <v>2013</v>
      </c>
      <c r="F5" s="289">
        <v>2014</v>
      </c>
      <c r="G5" s="289">
        <v>2015</v>
      </c>
      <c r="H5" s="290">
        <v>2016</v>
      </c>
      <c r="I5" s="289">
        <v>2017</v>
      </c>
      <c r="J5" s="290">
        <v>2018</v>
      </c>
      <c r="K5" s="289">
        <v>2019</v>
      </c>
      <c r="L5" s="290">
        <v>2020</v>
      </c>
      <c r="M5" s="290">
        <v>2021</v>
      </c>
      <c r="N5" s="290">
        <v>2022</v>
      </c>
      <c r="O5" s="290">
        <v>2023</v>
      </c>
      <c r="P5" s="290">
        <v>2024</v>
      </c>
      <c r="Q5" s="290">
        <v>2025</v>
      </c>
      <c r="R5" s="290">
        <v>2026</v>
      </c>
      <c r="S5" s="290">
        <v>2027</v>
      </c>
      <c r="T5" s="290">
        <v>2028</v>
      </c>
      <c r="U5" s="290">
        <v>2029</v>
      </c>
      <c r="V5" s="289">
        <v>2030</v>
      </c>
    </row>
    <row r="6" spans="1:22" s="282" customFormat="1" ht="14.1" customHeight="1">
      <c r="A6" s="291"/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 t="s">
        <v>2</v>
      </c>
      <c r="S6" s="292" t="s">
        <v>2</v>
      </c>
      <c r="T6" s="292" t="s">
        <v>2</v>
      </c>
      <c r="U6" s="292" t="s">
        <v>2</v>
      </c>
      <c r="V6" s="292" t="s">
        <v>2</v>
      </c>
    </row>
    <row r="7" spans="1:22" s="282" customFormat="1" ht="14.1" customHeight="1"/>
    <row r="8" spans="1:22" s="282" customFormat="1" ht="15" customHeight="1">
      <c r="A8" s="293" t="s">
        <v>175</v>
      </c>
      <c r="B8" s="294">
        <v>18815.7</v>
      </c>
      <c r="C8" s="294">
        <v>18709.099999999999</v>
      </c>
      <c r="D8" s="294">
        <v>18275.5</v>
      </c>
      <c r="E8" s="294">
        <v>17861.7</v>
      </c>
      <c r="F8" s="294">
        <v>18197.5</v>
      </c>
      <c r="G8" s="295">
        <v>18712.599999999999</v>
      </c>
      <c r="H8" s="295">
        <v>19740.7</v>
      </c>
      <c r="I8" s="295">
        <v>21011.3</v>
      </c>
      <c r="J8" s="295">
        <v>22584.400000000001</v>
      </c>
      <c r="K8" s="295">
        <v>24391.7</v>
      </c>
      <c r="L8" s="295">
        <v>25114.3</v>
      </c>
      <c r="M8" s="295">
        <v>27431.4</v>
      </c>
      <c r="N8" s="295">
        <v>29525.9</v>
      </c>
      <c r="O8" s="295">
        <v>32696.1</v>
      </c>
      <c r="P8" s="295">
        <v>34739.9</v>
      </c>
      <c r="Q8" s="295">
        <v>37193.699999999997</v>
      </c>
      <c r="R8" s="295">
        <v>39279.1</v>
      </c>
      <c r="S8" s="295">
        <v>41432.6</v>
      </c>
      <c r="T8" s="295">
        <v>43496.6</v>
      </c>
      <c r="U8" s="295">
        <v>45379.3</v>
      </c>
      <c r="V8" s="295">
        <v>47243.4</v>
      </c>
    </row>
    <row r="9" spans="1:22" s="282" customFormat="1" ht="15" customHeight="1">
      <c r="A9" s="283" t="s">
        <v>176</v>
      </c>
      <c r="B9" s="296">
        <v>16133.5</v>
      </c>
      <c r="C9" s="296">
        <v>16032.4</v>
      </c>
      <c r="D9" s="296">
        <v>15605.7</v>
      </c>
      <c r="E9" s="296">
        <v>15267.5</v>
      </c>
      <c r="F9" s="296">
        <v>15582.1</v>
      </c>
      <c r="G9" s="296">
        <v>16001.1</v>
      </c>
      <c r="H9" s="296">
        <v>16941.7</v>
      </c>
      <c r="I9" s="296">
        <v>18035.099999999999</v>
      </c>
      <c r="J9" s="296">
        <v>19374.3</v>
      </c>
      <c r="K9" s="296">
        <v>20940</v>
      </c>
      <c r="L9" s="296">
        <v>21506.6</v>
      </c>
      <c r="M9" s="296">
        <v>23491.7</v>
      </c>
      <c r="N9" s="296">
        <v>25347.1</v>
      </c>
      <c r="O9" s="296">
        <v>28105.8</v>
      </c>
      <c r="P9" s="296">
        <v>29774.2</v>
      </c>
      <c r="Q9" s="296">
        <v>31853.8</v>
      </c>
      <c r="R9" s="296">
        <v>33582.5</v>
      </c>
      <c r="S9" s="296">
        <v>35423.599999999999</v>
      </c>
      <c r="T9" s="296">
        <v>37188.300000000003</v>
      </c>
      <c r="U9" s="296">
        <v>38798</v>
      </c>
      <c r="V9" s="296">
        <v>40391.699999999997</v>
      </c>
    </row>
    <row r="10" spans="1:22" s="282" customFormat="1" ht="15" customHeight="1">
      <c r="A10" s="283" t="s">
        <v>177</v>
      </c>
      <c r="B10" s="296">
        <v>2682.2</v>
      </c>
      <c r="C10" s="296">
        <v>2676.7</v>
      </c>
      <c r="D10" s="296">
        <v>2669.8</v>
      </c>
      <c r="E10" s="296">
        <v>2594.1999999999998</v>
      </c>
      <c r="F10" s="296">
        <v>2615.4</v>
      </c>
      <c r="G10" s="296">
        <v>2711.5</v>
      </c>
      <c r="H10" s="296">
        <v>2799</v>
      </c>
      <c r="I10" s="296">
        <v>2976.2</v>
      </c>
      <c r="J10" s="296">
        <v>3210.1</v>
      </c>
      <c r="K10" s="296">
        <v>3451.7</v>
      </c>
      <c r="L10" s="296">
        <v>3607.7</v>
      </c>
      <c r="M10" s="296">
        <v>3939.7</v>
      </c>
      <c r="N10" s="296">
        <v>4178.8</v>
      </c>
      <c r="O10" s="296">
        <v>4590.3</v>
      </c>
      <c r="P10" s="296">
        <v>4965.7</v>
      </c>
      <c r="Q10" s="296">
        <v>5339.9</v>
      </c>
      <c r="R10" s="296">
        <v>5696.6</v>
      </c>
      <c r="S10" s="296">
        <v>6009</v>
      </c>
      <c r="T10" s="296">
        <v>6308.3</v>
      </c>
      <c r="U10" s="296">
        <v>6581.3</v>
      </c>
      <c r="V10" s="296">
        <v>6851.7</v>
      </c>
    </row>
    <row r="11" spans="1:22" s="282" customFormat="1" ht="15" customHeight="1">
      <c r="A11" s="293" t="s">
        <v>178</v>
      </c>
      <c r="B11" s="294">
        <v>5254.1</v>
      </c>
      <c r="C11" s="294">
        <v>5328.5</v>
      </c>
      <c r="D11" s="294">
        <v>5322.1</v>
      </c>
      <c r="E11" s="294">
        <v>5590</v>
      </c>
      <c r="F11" s="294">
        <v>5767.6</v>
      </c>
      <c r="G11" s="294">
        <v>5983.8</v>
      </c>
      <c r="H11" s="294">
        <v>6130</v>
      </c>
      <c r="I11" s="294">
        <v>6408.8</v>
      </c>
      <c r="J11" s="294">
        <v>6714.3</v>
      </c>
      <c r="K11" s="294">
        <v>6985.2</v>
      </c>
      <c r="L11" s="294">
        <v>6216.8</v>
      </c>
      <c r="M11" s="294">
        <v>7189.5</v>
      </c>
      <c r="N11" s="294">
        <v>7773.9</v>
      </c>
      <c r="O11" s="294">
        <v>8350</v>
      </c>
      <c r="P11" s="294">
        <v>8760.7000000000007</v>
      </c>
      <c r="Q11" s="294">
        <v>9064.1</v>
      </c>
      <c r="R11" s="294">
        <v>9446.1</v>
      </c>
      <c r="S11" s="294">
        <v>9856.1</v>
      </c>
      <c r="T11" s="294">
        <v>10261.9</v>
      </c>
      <c r="U11" s="294">
        <v>10676.8</v>
      </c>
      <c r="V11" s="295">
        <v>11070</v>
      </c>
    </row>
    <row r="12" spans="1:22" s="282" customFormat="1" ht="15" customHeight="1">
      <c r="A12" s="283" t="s">
        <v>179</v>
      </c>
      <c r="B12" s="297">
        <v>4851.6000000000004</v>
      </c>
      <c r="C12" s="297">
        <v>4918.6000000000004</v>
      </c>
      <c r="D12" s="297">
        <v>4876.3999999999996</v>
      </c>
      <c r="E12" s="297">
        <v>5120.1000000000004</v>
      </c>
      <c r="F12" s="297">
        <v>5274.6</v>
      </c>
      <c r="G12" s="297">
        <v>5486.1</v>
      </c>
      <c r="H12" s="297">
        <v>5626.8</v>
      </c>
      <c r="I12" s="297">
        <v>5889.7</v>
      </c>
      <c r="J12" s="297">
        <v>6167.1</v>
      </c>
      <c r="K12" s="297">
        <v>6402.9</v>
      </c>
      <c r="L12" s="297">
        <v>5654.7</v>
      </c>
      <c r="M12" s="297">
        <v>6578.9</v>
      </c>
      <c r="N12" s="297">
        <v>7056.1</v>
      </c>
      <c r="O12" s="297">
        <v>7570.1</v>
      </c>
      <c r="P12" s="298">
        <v>7936.7</v>
      </c>
      <c r="Q12" s="298" t="s">
        <v>180</v>
      </c>
      <c r="R12" s="298" t="s">
        <v>180</v>
      </c>
      <c r="S12" s="298" t="s">
        <v>180</v>
      </c>
      <c r="T12" s="298" t="s">
        <v>180</v>
      </c>
      <c r="U12" s="298" t="s">
        <v>180</v>
      </c>
      <c r="V12" s="298" t="s">
        <v>180</v>
      </c>
    </row>
    <row r="13" spans="1:22" s="282" customFormat="1" ht="15" customHeight="1">
      <c r="A13" s="283" t="s">
        <v>181</v>
      </c>
      <c r="B13" s="297">
        <v>402.4</v>
      </c>
      <c r="C13" s="297">
        <v>409.9</v>
      </c>
      <c r="D13" s="297">
        <v>445.7</v>
      </c>
      <c r="E13" s="297">
        <v>469.9</v>
      </c>
      <c r="F13" s="297">
        <v>493</v>
      </c>
      <c r="G13" s="297">
        <v>497.7</v>
      </c>
      <c r="H13" s="297">
        <v>503.2</v>
      </c>
      <c r="I13" s="297">
        <v>519.1</v>
      </c>
      <c r="J13" s="297">
        <v>547.20000000000005</v>
      </c>
      <c r="K13" s="297">
        <v>582.4</v>
      </c>
      <c r="L13" s="297">
        <v>562.1</v>
      </c>
      <c r="M13" s="297">
        <v>610.6</v>
      </c>
      <c r="N13" s="297">
        <v>717.8</v>
      </c>
      <c r="O13" s="297">
        <v>779.9</v>
      </c>
      <c r="P13" s="298">
        <v>824</v>
      </c>
      <c r="Q13" s="298" t="s">
        <v>180</v>
      </c>
      <c r="R13" s="298" t="s">
        <v>180</v>
      </c>
      <c r="S13" s="298" t="s">
        <v>180</v>
      </c>
      <c r="T13" s="298" t="s">
        <v>180</v>
      </c>
      <c r="U13" s="298" t="s">
        <v>180</v>
      </c>
      <c r="V13" s="298" t="s">
        <v>180</v>
      </c>
    </row>
    <row r="14" spans="1:22" s="282" customFormat="1" ht="15" customHeight="1">
      <c r="A14" s="293" t="s">
        <v>182</v>
      </c>
      <c r="B14" s="294">
        <v>983.1</v>
      </c>
      <c r="C14" s="294">
        <v>702.5</v>
      </c>
      <c r="D14" s="294">
        <v>704.1</v>
      </c>
      <c r="E14" s="294">
        <v>792.4</v>
      </c>
      <c r="F14" s="294">
        <v>712.5</v>
      </c>
      <c r="G14" s="294">
        <v>675.2</v>
      </c>
      <c r="H14" s="294">
        <v>694.3</v>
      </c>
      <c r="I14" s="294">
        <v>718.8</v>
      </c>
      <c r="J14" s="294">
        <v>729.8</v>
      </c>
      <c r="K14" s="294">
        <v>742.2</v>
      </c>
      <c r="L14" s="294">
        <v>2219.4</v>
      </c>
      <c r="M14" s="294">
        <v>1637.2</v>
      </c>
      <c r="N14" s="294">
        <v>1009.5</v>
      </c>
      <c r="O14" s="294">
        <v>1424.7</v>
      </c>
      <c r="P14" s="294">
        <v>991.5</v>
      </c>
      <c r="Q14" s="294">
        <v>1068.2</v>
      </c>
      <c r="R14" s="294">
        <v>1129.5999999999999</v>
      </c>
      <c r="S14" s="294">
        <v>1188</v>
      </c>
      <c r="T14" s="294">
        <v>1207.2</v>
      </c>
      <c r="U14" s="294">
        <v>1206.5</v>
      </c>
      <c r="V14" s="295">
        <v>1058.0999999999999</v>
      </c>
    </row>
    <row r="15" spans="1:22" s="282" customFormat="1" ht="15" customHeight="1">
      <c r="A15" s="299" t="s">
        <v>183</v>
      </c>
      <c r="B15" s="297">
        <v>97.7</v>
      </c>
      <c r="C15" s="297">
        <v>47.6</v>
      </c>
      <c r="D15" s="297">
        <v>56.6</v>
      </c>
      <c r="E15" s="297">
        <v>54.1</v>
      </c>
      <c r="F15" s="297">
        <v>53.9</v>
      </c>
      <c r="G15" s="297">
        <v>50.7</v>
      </c>
      <c r="H15" s="297">
        <v>52.1</v>
      </c>
      <c r="I15" s="297">
        <v>54</v>
      </c>
      <c r="J15" s="297">
        <v>60</v>
      </c>
      <c r="K15" s="297">
        <v>67.5</v>
      </c>
      <c r="L15" s="297">
        <v>55.3</v>
      </c>
      <c r="M15" s="297">
        <v>85.9</v>
      </c>
      <c r="N15" s="297">
        <v>108.8</v>
      </c>
      <c r="O15" s="297">
        <v>515.20000000000005</v>
      </c>
      <c r="P15" s="298">
        <v>212.9</v>
      </c>
      <c r="Q15" s="298" t="s">
        <v>180</v>
      </c>
      <c r="R15" s="298" t="s">
        <v>180</v>
      </c>
      <c r="S15" s="298" t="s">
        <v>180</v>
      </c>
      <c r="T15" s="298" t="s">
        <v>180</v>
      </c>
      <c r="U15" s="298" t="s">
        <v>180</v>
      </c>
      <c r="V15" s="298" t="s">
        <v>180</v>
      </c>
    </row>
    <row r="16" spans="1:22" s="282" customFormat="1" ht="15" customHeight="1">
      <c r="A16" s="299" t="s">
        <v>184</v>
      </c>
      <c r="B16" s="297">
        <v>885.4</v>
      </c>
      <c r="C16" s="297">
        <v>654.9</v>
      </c>
      <c r="D16" s="297">
        <v>647.5</v>
      </c>
      <c r="E16" s="297">
        <v>738.3</v>
      </c>
      <c r="F16" s="297">
        <v>658.6</v>
      </c>
      <c r="G16" s="297">
        <v>624.5</v>
      </c>
      <c r="H16" s="297">
        <v>642.20000000000005</v>
      </c>
      <c r="I16" s="297">
        <v>664.8</v>
      </c>
      <c r="J16" s="297">
        <v>669.8</v>
      </c>
      <c r="K16" s="297">
        <v>674.8</v>
      </c>
      <c r="L16" s="297">
        <v>2164.1</v>
      </c>
      <c r="M16" s="297">
        <v>1551.2</v>
      </c>
      <c r="N16" s="297">
        <v>900.7</v>
      </c>
      <c r="O16" s="297">
        <v>909.5</v>
      </c>
      <c r="P16" s="298">
        <v>778.6</v>
      </c>
      <c r="Q16" s="298" t="s">
        <v>180</v>
      </c>
      <c r="R16" s="298" t="s">
        <v>180</v>
      </c>
      <c r="S16" s="298" t="s">
        <v>180</v>
      </c>
      <c r="T16" s="298" t="s">
        <v>180</v>
      </c>
      <c r="U16" s="298" t="s">
        <v>180</v>
      </c>
      <c r="V16" s="298" t="s">
        <v>180</v>
      </c>
    </row>
    <row r="17" spans="1:23" s="282" customFormat="1" ht="15" customHeight="1">
      <c r="A17" s="293" t="s">
        <v>185</v>
      </c>
      <c r="B17" s="295">
        <v>12964.1</v>
      </c>
      <c r="C17" s="295">
        <v>13447.2</v>
      </c>
      <c r="D17" s="294">
        <v>13040</v>
      </c>
      <c r="E17" s="294">
        <v>13382</v>
      </c>
      <c r="F17" s="294">
        <v>14018.4</v>
      </c>
      <c r="G17" s="295">
        <v>14472.7</v>
      </c>
      <c r="H17" s="295">
        <v>14836.8</v>
      </c>
      <c r="I17" s="295">
        <v>15924.2</v>
      </c>
      <c r="J17" s="295">
        <v>16893.5</v>
      </c>
      <c r="K17" s="295">
        <v>17521.8</v>
      </c>
      <c r="L17" s="295">
        <v>17626.900000000001</v>
      </c>
      <c r="M17" s="295">
        <v>19048.7</v>
      </c>
      <c r="N17" s="295">
        <v>20591.3</v>
      </c>
      <c r="O17" s="295">
        <v>24428.6</v>
      </c>
      <c r="P17" s="295">
        <v>24908.9</v>
      </c>
      <c r="Q17" s="295">
        <v>25296.6</v>
      </c>
      <c r="R17" s="295">
        <v>26572.7</v>
      </c>
      <c r="S17" s="295">
        <v>27594.6</v>
      </c>
      <c r="T17" s="295">
        <v>28720.6</v>
      </c>
      <c r="U17" s="295">
        <v>29924.6</v>
      </c>
      <c r="V17" s="295">
        <v>31107.5</v>
      </c>
    </row>
    <row r="18" spans="1:23" ht="15" customHeight="1">
      <c r="A18" s="283" t="s">
        <v>186</v>
      </c>
      <c r="B18" s="296">
        <v>6969.1</v>
      </c>
      <c r="C18" s="297">
        <v>7183</v>
      </c>
      <c r="D18" s="297">
        <v>7334.1</v>
      </c>
      <c r="E18" s="297">
        <v>7409.9</v>
      </c>
      <c r="F18" s="297">
        <v>7496.4</v>
      </c>
      <c r="G18" s="300">
        <v>7662</v>
      </c>
      <c r="H18" s="297">
        <v>7759.8</v>
      </c>
      <c r="I18" s="300">
        <v>7916.8</v>
      </c>
      <c r="J18" s="297">
        <v>8183.7</v>
      </c>
      <c r="K18" s="297">
        <v>8487.7000000000007</v>
      </c>
      <c r="L18" s="297">
        <v>8722.6</v>
      </c>
      <c r="M18" s="297">
        <v>9437.5</v>
      </c>
      <c r="N18" s="297">
        <v>11002</v>
      </c>
      <c r="O18" s="298">
        <v>11844.3</v>
      </c>
      <c r="P18" s="298">
        <v>12353.3</v>
      </c>
      <c r="Q18" s="298" t="s">
        <v>180</v>
      </c>
      <c r="R18" s="298" t="s">
        <v>180</v>
      </c>
      <c r="S18" s="298" t="s">
        <v>180</v>
      </c>
      <c r="T18" s="298" t="s">
        <v>180</v>
      </c>
      <c r="U18" s="298" t="s">
        <v>180</v>
      </c>
      <c r="V18" s="298" t="s">
        <v>180</v>
      </c>
    </row>
    <row r="19" spans="1:23" ht="13.5" customHeight="1">
      <c r="A19" s="283" t="s">
        <v>187</v>
      </c>
      <c r="B19" s="296">
        <v>5995</v>
      </c>
      <c r="C19" s="297">
        <v>6264.2</v>
      </c>
      <c r="D19" s="297">
        <v>5706</v>
      </c>
      <c r="E19" s="297">
        <v>5972</v>
      </c>
      <c r="F19" s="297">
        <v>6521.9</v>
      </c>
      <c r="G19" s="300">
        <v>6810.7</v>
      </c>
      <c r="H19" s="297">
        <v>7076.9</v>
      </c>
      <c r="I19" s="300">
        <v>8007.4</v>
      </c>
      <c r="J19" s="297">
        <v>8709.7999999999993</v>
      </c>
      <c r="K19" s="297">
        <v>9034.1</v>
      </c>
      <c r="L19" s="297">
        <v>8904.2999999999993</v>
      </c>
      <c r="M19" s="297">
        <v>9611.2000000000007</v>
      </c>
      <c r="N19" s="297">
        <v>9589.2999999999993</v>
      </c>
      <c r="O19" s="298">
        <v>12584.4</v>
      </c>
      <c r="P19" s="298">
        <v>12555.6</v>
      </c>
      <c r="Q19" s="298" t="s">
        <v>180</v>
      </c>
      <c r="R19" s="298" t="s">
        <v>180</v>
      </c>
      <c r="S19" s="298" t="s">
        <v>180</v>
      </c>
      <c r="T19" s="298" t="s">
        <v>180</v>
      </c>
      <c r="U19" s="298" t="s">
        <v>180</v>
      </c>
      <c r="V19" s="298" t="s">
        <v>180</v>
      </c>
    </row>
    <row r="20" spans="1:23" ht="13.5" customHeight="1">
      <c r="A20" s="293" t="s">
        <v>188</v>
      </c>
      <c r="B20" s="294">
        <v>36050.800000000003</v>
      </c>
      <c r="C20" s="295">
        <v>36782.199999999997</v>
      </c>
      <c r="D20" s="295">
        <v>35933.599999999999</v>
      </c>
      <c r="E20" s="295">
        <v>36041.300000000003</v>
      </c>
      <c r="F20" s="295">
        <v>37270.9</v>
      </c>
      <c r="G20" s="302">
        <v>38493.9</v>
      </c>
      <c r="H20" s="295">
        <v>40013.199999999997</v>
      </c>
      <c r="I20" s="302">
        <v>42625.5</v>
      </c>
      <c r="J20" s="295">
        <v>45462.400000000001</v>
      </c>
      <c r="K20" s="295">
        <v>48156.5</v>
      </c>
      <c r="L20" s="295">
        <v>46738.7</v>
      </c>
      <c r="M20" s="295">
        <v>52032.4</v>
      </c>
      <c r="N20" s="295">
        <v>56881.599999999999</v>
      </c>
      <c r="O20" s="295">
        <v>64050</v>
      </c>
      <c r="P20" s="295">
        <v>67418.100000000006</v>
      </c>
      <c r="Q20" s="295">
        <v>70486.2</v>
      </c>
      <c r="R20" s="295">
        <v>74168.3</v>
      </c>
      <c r="S20" s="295">
        <v>77695.199999999997</v>
      </c>
      <c r="T20" s="295">
        <v>81271.899999999994</v>
      </c>
      <c r="U20" s="295">
        <v>84774.1</v>
      </c>
      <c r="V20" s="295">
        <v>88362.9</v>
      </c>
    </row>
    <row r="21" spans="1:23" ht="13.5" customHeight="1">
      <c r="A21" s="303"/>
      <c r="B21" s="304"/>
      <c r="C21" s="305"/>
      <c r="D21" s="305"/>
      <c r="E21" s="305"/>
      <c r="F21" s="305"/>
      <c r="G21" s="306"/>
      <c r="H21" s="305"/>
      <c r="I21" s="306"/>
      <c r="J21" s="305"/>
      <c r="K21" s="305"/>
      <c r="L21" s="305"/>
      <c r="M21" s="305"/>
      <c r="N21" s="305"/>
      <c r="O21" s="307"/>
      <c r="P21" s="307"/>
      <c r="Q21" s="307"/>
      <c r="R21" s="307"/>
      <c r="S21" s="307"/>
      <c r="T21" s="307"/>
      <c r="U21" s="307"/>
      <c r="V21" s="307"/>
    </row>
    <row r="22" spans="1:23" ht="13.5" customHeight="1">
      <c r="A22" s="111" t="s">
        <v>94</v>
      </c>
      <c r="B22" s="308"/>
      <c r="C22" s="308"/>
      <c r="D22" s="308"/>
      <c r="E22" s="308"/>
      <c r="F22" s="308"/>
      <c r="G22" s="309"/>
      <c r="H22" s="308"/>
      <c r="I22" s="309"/>
      <c r="J22" s="308"/>
      <c r="K22" s="295"/>
      <c r="L22" s="295"/>
      <c r="M22" s="295"/>
      <c r="N22" s="295"/>
    </row>
    <row r="23" spans="1:23" ht="13.5" customHeight="1">
      <c r="A23" s="293"/>
      <c r="B23" s="294"/>
      <c r="C23" s="295"/>
      <c r="D23" s="295"/>
      <c r="E23" s="295"/>
      <c r="F23" s="295"/>
      <c r="G23" s="302"/>
      <c r="H23" s="295"/>
      <c r="I23" s="302"/>
      <c r="J23" s="295"/>
      <c r="K23" s="295"/>
      <c r="M23" s="295"/>
      <c r="N23" s="295"/>
    </row>
    <row r="24" spans="1:23" ht="13.5" customHeight="1">
      <c r="A24" s="310"/>
      <c r="B24" s="295"/>
      <c r="C24" s="295"/>
      <c r="D24" s="311"/>
      <c r="E24" s="311"/>
      <c r="F24" s="311"/>
      <c r="M24" s="297"/>
      <c r="N24" s="297"/>
    </row>
    <row r="25" spans="1:23" ht="14.25" customHeight="1">
      <c r="A25" s="280" t="s">
        <v>189</v>
      </c>
      <c r="B25" s="295"/>
      <c r="C25" s="295"/>
      <c r="D25" s="311"/>
      <c r="E25" s="311"/>
      <c r="F25" s="311"/>
      <c r="M25" s="297"/>
      <c r="N25" s="297"/>
    </row>
    <row r="26" spans="1:23" ht="14.25" customHeight="1">
      <c r="A26" s="307"/>
      <c r="B26" s="285"/>
      <c r="C26" s="285"/>
      <c r="D26" s="285"/>
      <c r="E26" s="285"/>
      <c r="H26" s="307"/>
      <c r="J26" s="307"/>
      <c r="K26" s="312"/>
      <c r="L26" s="307"/>
      <c r="M26" s="312"/>
      <c r="N26" s="307"/>
      <c r="O26" s="312"/>
      <c r="P26" s="307"/>
      <c r="Q26" s="312"/>
      <c r="R26" s="312" t="s">
        <v>125</v>
      </c>
      <c r="S26" s="312"/>
      <c r="T26" s="307"/>
    </row>
    <row r="27" spans="1:23" ht="14.25" customHeight="1">
      <c r="A27" s="288"/>
      <c r="B27" s="289">
        <v>2010</v>
      </c>
      <c r="C27" s="289">
        <v>2011</v>
      </c>
      <c r="D27" s="289">
        <v>2012</v>
      </c>
      <c r="E27" s="289">
        <v>2013</v>
      </c>
      <c r="F27" s="289">
        <v>2014</v>
      </c>
      <c r="G27" s="289">
        <v>2015</v>
      </c>
      <c r="H27" s="290">
        <v>2016</v>
      </c>
      <c r="I27" s="289">
        <v>2017</v>
      </c>
      <c r="J27" s="290">
        <v>2018</v>
      </c>
      <c r="K27" s="290">
        <v>2019</v>
      </c>
      <c r="L27" s="290">
        <v>2020</v>
      </c>
      <c r="M27" s="290">
        <v>2021</v>
      </c>
      <c r="N27" s="290">
        <v>2022</v>
      </c>
      <c r="O27" s="290">
        <v>2023</v>
      </c>
      <c r="P27" s="290">
        <v>2024</v>
      </c>
      <c r="Q27" s="290">
        <v>2025</v>
      </c>
      <c r="R27" s="290">
        <v>2026</v>
      </c>
      <c r="S27" s="290">
        <v>2027</v>
      </c>
      <c r="T27" s="290">
        <v>2028</v>
      </c>
      <c r="U27" s="289">
        <v>2029</v>
      </c>
      <c r="V27" s="289">
        <v>2030</v>
      </c>
    </row>
    <row r="28" spans="1:23" ht="14.25" customHeight="1">
      <c r="A28" s="291"/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 t="s">
        <v>2</v>
      </c>
      <c r="S28" s="292" t="s">
        <v>2</v>
      </c>
      <c r="T28" s="292" t="s">
        <v>2</v>
      </c>
      <c r="U28" s="292" t="s">
        <v>2</v>
      </c>
      <c r="V28" s="292" t="s">
        <v>2</v>
      </c>
    </row>
    <row r="29" spans="1:23" ht="14.25" customHeight="1">
      <c r="A29" s="282"/>
      <c r="B29" s="282"/>
      <c r="C29" s="311"/>
      <c r="D29" s="311"/>
      <c r="E29" s="311"/>
      <c r="F29" s="311"/>
    </row>
    <row r="30" spans="1:23" ht="15" customHeight="1">
      <c r="A30" s="293" t="s">
        <v>175</v>
      </c>
      <c r="B30" s="294">
        <v>52.2</v>
      </c>
      <c r="C30" s="294">
        <v>50.9</v>
      </c>
      <c r="D30" s="294">
        <v>50.9</v>
      </c>
      <c r="E30" s="294">
        <v>49.6</v>
      </c>
      <c r="F30" s="294">
        <v>48.8</v>
      </c>
      <c r="G30" s="295">
        <v>48.6</v>
      </c>
      <c r="H30" s="295">
        <v>49.3</v>
      </c>
      <c r="I30" s="295">
        <v>49.3</v>
      </c>
      <c r="J30" s="295">
        <v>49.7</v>
      </c>
      <c r="K30" s="295">
        <v>50.7</v>
      </c>
      <c r="L30" s="295">
        <v>53.7</v>
      </c>
      <c r="M30" s="295">
        <v>52.7</v>
      </c>
      <c r="N30" s="295">
        <v>51.9</v>
      </c>
      <c r="O30" s="295">
        <v>51</v>
      </c>
      <c r="P30" s="295">
        <v>51.5</v>
      </c>
      <c r="Q30" s="295">
        <v>52.8</v>
      </c>
      <c r="R30" s="295">
        <v>53</v>
      </c>
      <c r="S30" s="295">
        <v>53.3</v>
      </c>
      <c r="T30" s="295">
        <v>53.5</v>
      </c>
      <c r="U30" s="295">
        <v>53.5</v>
      </c>
      <c r="V30" s="295">
        <v>53.5</v>
      </c>
      <c r="W30" s="313"/>
    </row>
    <row r="31" spans="1:23" ht="15" customHeight="1">
      <c r="A31" s="283" t="s">
        <v>176</v>
      </c>
      <c r="B31" s="296">
        <v>44.8</v>
      </c>
      <c r="C31" s="296">
        <v>43.6</v>
      </c>
      <c r="D31" s="296">
        <v>43.4</v>
      </c>
      <c r="E31" s="296">
        <v>42.4</v>
      </c>
      <c r="F31" s="296">
        <v>41.8</v>
      </c>
      <c r="G31" s="296">
        <v>41.6</v>
      </c>
      <c r="H31" s="296">
        <v>42.3</v>
      </c>
      <c r="I31" s="296">
        <v>42.3</v>
      </c>
      <c r="J31" s="296">
        <v>42.6</v>
      </c>
      <c r="K31" s="296">
        <v>43.5</v>
      </c>
      <c r="L31" s="296">
        <v>46</v>
      </c>
      <c r="M31" s="296">
        <v>45.1</v>
      </c>
      <c r="N31" s="296">
        <v>44.6</v>
      </c>
      <c r="O31" s="296">
        <v>43.9</v>
      </c>
      <c r="P31" s="297">
        <v>44.2</v>
      </c>
      <c r="Q31" s="297">
        <v>45.2</v>
      </c>
      <c r="R31" s="297">
        <v>45.3</v>
      </c>
      <c r="S31" s="297">
        <v>45.6</v>
      </c>
      <c r="T31" s="297">
        <v>45.8</v>
      </c>
      <c r="U31" s="297">
        <v>45.8</v>
      </c>
      <c r="V31" s="297">
        <v>45.7</v>
      </c>
    </row>
    <row r="32" spans="1:23" ht="15" customHeight="1">
      <c r="A32" s="283" t="s">
        <v>177</v>
      </c>
      <c r="B32" s="296">
        <v>7.4</v>
      </c>
      <c r="C32" s="296">
        <v>7.3</v>
      </c>
      <c r="D32" s="296">
        <v>7.4</v>
      </c>
      <c r="E32" s="296">
        <v>7.2</v>
      </c>
      <c r="F32" s="296">
        <v>7</v>
      </c>
      <c r="G32" s="296">
        <v>7</v>
      </c>
      <c r="H32" s="296">
        <v>7</v>
      </c>
      <c r="I32" s="296">
        <v>7</v>
      </c>
      <c r="J32" s="296">
        <v>7.1</v>
      </c>
      <c r="K32" s="296">
        <v>7.2</v>
      </c>
      <c r="L32" s="296">
        <v>7.7</v>
      </c>
      <c r="M32" s="296">
        <v>7.6</v>
      </c>
      <c r="N32" s="296">
        <v>7.3</v>
      </c>
      <c r="O32" s="296">
        <v>7.2</v>
      </c>
      <c r="P32" s="297">
        <v>7.4</v>
      </c>
      <c r="Q32" s="297">
        <v>7.6</v>
      </c>
      <c r="R32" s="297">
        <v>7.7</v>
      </c>
      <c r="S32" s="297">
        <v>7.7</v>
      </c>
      <c r="T32" s="297">
        <v>7.8</v>
      </c>
      <c r="U32" s="297">
        <v>7.8</v>
      </c>
      <c r="V32" s="297">
        <v>7.8</v>
      </c>
    </row>
    <row r="33" spans="1:22" ht="15" customHeight="1">
      <c r="A33" s="293" t="s">
        <v>178</v>
      </c>
      <c r="B33" s="294">
        <v>14.6</v>
      </c>
      <c r="C33" s="294">
        <v>14.5</v>
      </c>
      <c r="D33" s="294">
        <v>14.8</v>
      </c>
      <c r="E33" s="294">
        <v>15.5</v>
      </c>
      <c r="F33" s="294">
        <v>15.5</v>
      </c>
      <c r="G33" s="294">
        <v>15.5</v>
      </c>
      <c r="H33" s="294">
        <v>15.3</v>
      </c>
      <c r="I33" s="294">
        <v>15</v>
      </c>
      <c r="J33" s="294">
        <v>14.8</v>
      </c>
      <c r="K33" s="294">
        <v>14.5</v>
      </c>
      <c r="L33" s="294">
        <v>13.3</v>
      </c>
      <c r="M33" s="294">
        <v>13.8</v>
      </c>
      <c r="N33" s="294">
        <v>13.7</v>
      </c>
      <c r="O33" s="294">
        <v>13</v>
      </c>
      <c r="P33" s="295">
        <v>13</v>
      </c>
      <c r="Q33" s="295">
        <v>12.9</v>
      </c>
      <c r="R33" s="295">
        <v>12.7</v>
      </c>
      <c r="S33" s="295">
        <v>12.7</v>
      </c>
      <c r="T33" s="295">
        <v>12.6</v>
      </c>
      <c r="U33" s="295">
        <v>12.6</v>
      </c>
      <c r="V33" s="295">
        <v>12.5</v>
      </c>
    </row>
    <row r="34" spans="1:22" ht="15" customHeight="1">
      <c r="A34" s="283" t="s">
        <v>179</v>
      </c>
      <c r="B34" s="297">
        <v>13.5</v>
      </c>
      <c r="C34" s="297">
        <v>13.4</v>
      </c>
      <c r="D34" s="297">
        <v>13.6</v>
      </c>
      <c r="E34" s="297">
        <v>14.2</v>
      </c>
      <c r="F34" s="297">
        <v>14.2</v>
      </c>
      <c r="G34" s="297">
        <v>14.3</v>
      </c>
      <c r="H34" s="297">
        <v>14.1</v>
      </c>
      <c r="I34" s="297">
        <v>13.8</v>
      </c>
      <c r="J34" s="297">
        <v>13.6</v>
      </c>
      <c r="K34" s="297">
        <v>13.3</v>
      </c>
      <c r="L34" s="297">
        <v>12.1</v>
      </c>
      <c r="M34" s="297">
        <v>12.6</v>
      </c>
      <c r="N34" s="297">
        <v>12.4</v>
      </c>
      <c r="O34" s="297">
        <v>11.8</v>
      </c>
      <c r="P34" s="298">
        <v>11.8</v>
      </c>
      <c r="Q34" s="298" t="s">
        <v>180</v>
      </c>
      <c r="R34" s="298" t="s">
        <v>180</v>
      </c>
      <c r="S34" s="298" t="s">
        <v>180</v>
      </c>
      <c r="T34" s="298" t="s">
        <v>180</v>
      </c>
      <c r="U34" s="298" t="s">
        <v>180</v>
      </c>
      <c r="V34" s="298" t="s">
        <v>180</v>
      </c>
    </row>
    <row r="35" spans="1:22" ht="15" customHeight="1">
      <c r="A35" s="283" t="s">
        <v>181</v>
      </c>
      <c r="B35" s="297">
        <v>1.1000000000000001</v>
      </c>
      <c r="C35" s="297">
        <v>1.1000000000000001</v>
      </c>
      <c r="D35" s="297">
        <v>1.2</v>
      </c>
      <c r="E35" s="297">
        <v>1.3</v>
      </c>
      <c r="F35" s="297">
        <v>1.3</v>
      </c>
      <c r="G35" s="297">
        <v>1.3</v>
      </c>
      <c r="H35" s="297">
        <v>1.3</v>
      </c>
      <c r="I35" s="297">
        <v>1.2</v>
      </c>
      <c r="J35" s="297">
        <v>1.2</v>
      </c>
      <c r="K35" s="297">
        <v>1.2</v>
      </c>
      <c r="L35" s="297">
        <v>1.2</v>
      </c>
      <c r="M35" s="297">
        <v>1.2</v>
      </c>
      <c r="N35" s="297">
        <v>1.3</v>
      </c>
      <c r="O35" s="297">
        <v>1.2</v>
      </c>
      <c r="P35" s="298">
        <v>1.2</v>
      </c>
      <c r="Q35" s="298" t="s">
        <v>180</v>
      </c>
      <c r="R35" s="298" t="s">
        <v>180</v>
      </c>
      <c r="S35" s="298" t="s">
        <v>180</v>
      </c>
      <c r="T35" s="298" t="s">
        <v>180</v>
      </c>
      <c r="U35" s="298" t="s">
        <v>180</v>
      </c>
      <c r="V35" s="298" t="s">
        <v>180</v>
      </c>
    </row>
    <row r="36" spans="1:22" ht="15" customHeight="1">
      <c r="A36" s="293" t="s">
        <v>182</v>
      </c>
      <c r="B36" s="294">
        <v>2.7</v>
      </c>
      <c r="C36" s="294">
        <v>1.9</v>
      </c>
      <c r="D36" s="294">
        <v>2</v>
      </c>
      <c r="E36" s="294">
        <v>2.2000000000000002</v>
      </c>
      <c r="F36" s="294">
        <v>1.9</v>
      </c>
      <c r="G36" s="294">
        <v>1.8</v>
      </c>
      <c r="H36" s="294">
        <v>1.7</v>
      </c>
      <c r="I36" s="294">
        <v>1.7</v>
      </c>
      <c r="J36" s="294">
        <v>1.6</v>
      </c>
      <c r="K36" s="294">
        <v>1.5</v>
      </c>
      <c r="L36" s="294">
        <v>4.7</v>
      </c>
      <c r="M36" s="294">
        <v>3.1</v>
      </c>
      <c r="N36" s="294">
        <v>1.8</v>
      </c>
      <c r="O36" s="294">
        <v>2.2000000000000002</v>
      </c>
      <c r="P36" s="295">
        <v>1.5</v>
      </c>
      <c r="Q36" s="295">
        <v>1.5</v>
      </c>
      <c r="R36" s="295">
        <v>1.5</v>
      </c>
      <c r="S36" s="295">
        <v>1.5</v>
      </c>
      <c r="T36" s="295">
        <v>1.5</v>
      </c>
      <c r="U36" s="295">
        <v>1.4</v>
      </c>
      <c r="V36" s="295">
        <v>1.2</v>
      </c>
    </row>
    <row r="37" spans="1:22" ht="15" customHeight="1">
      <c r="A37" s="299" t="s">
        <v>183</v>
      </c>
      <c r="B37" s="297">
        <v>0.3</v>
      </c>
      <c r="C37" s="297">
        <v>0.1</v>
      </c>
      <c r="D37" s="297">
        <v>0.2</v>
      </c>
      <c r="E37" s="297">
        <v>0.2</v>
      </c>
      <c r="F37" s="297">
        <v>0.1</v>
      </c>
      <c r="G37" s="297">
        <v>0.1</v>
      </c>
      <c r="H37" s="297">
        <v>0.1</v>
      </c>
      <c r="I37" s="297">
        <v>0.1</v>
      </c>
      <c r="J37" s="297">
        <v>0.1</v>
      </c>
      <c r="K37" s="297">
        <v>0.1</v>
      </c>
      <c r="L37" s="297">
        <v>0.1</v>
      </c>
      <c r="M37" s="297">
        <v>0.2</v>
      </c>
      <c r="N37" s="297">
        <v>0.2</v>
      </c>
      <c r="O37" s="297">
        <v>0.8</v>
      </c>
      <c r="P37" s="298">
        <v>0.3</v>
      </c>
      <c r="Q37" s="298" t="s">
        <v>180</v>
      </c>
      <c r="R37" s="298" t="s">
        <v>180</v>
      </c>
      <c r="S37" s="298" t="s">
        <v>180</v>
      </c>
      <c r="T37" s="298" t="s">
        <v>180</v>
      </c>
      <c r="U37" s="298" t="s">
        <v>180</v>
      </c>
      <c r="V37" s="298" t="s">
        <v>180</v>
      </c>
    </row>
    <row r="38" spans="1:22" ht="15" customHeight="1">
      <c r="A38" s="299" t="s">
        <v>184</v>
      </c>
      <c r="B38" s="297">
        <v>2.5</v>
      </c>
      <c r="C38" s="297">
        <v>1.8</v>
      </c>
      <c r="D38" s="297">
        <v>1.8</v>
      </c>
      <c r="E38" s="297">
        <v>2</v>
      </c>
      <c r="F38" s="297">
        <v>1.8</v>
      </c>
      <c r="G38" s="297">
        <v>1.6</v>
      </c>
      <c r="H38" s="297">
        <v>1.6</v>
      </c>
      <c r="I38" s="297">
        <v>1.6</v>
      </c>
      <c r="J38" s="297">
        <v>1.5</v>
      </c>
      <c r="K38" s="297">
        <v>1.4</v>
      </c>
      <c r="L38" s="297">
        <v>4.5999999999999996</v>
      </c>
      <c r="M38" s="297">
        <v>3</v>
      </c>
      <c r="N38" s="297">
        <v>1.6</v>
      </c>
      <c r="O38" s="297">
        <v>1.4</v>
      </c>
      <c r="P38" s="298">
        <v>1.2</v>
      </c>
      <c r="Q38" s="298" t="s">
        <v>180</v>
      </c>
      <c r="R38" s="298" t="s">
        <v>180</v>
      </c>
      <c r="S38" s="298" t="s">
        <v>180</v>
      </c>
      <c r="T38" s="298" t="s">
        <v>180</v>
      </c>
      <c r="U38" s="298" t="s">
        <v>180</v>
      </c>
      <c r="V38" s="298" t="s">
        <v>180</v>
      </c>
    </row>
    <row r="39" spans="1:22" ht="15" customHeight="1">
      <c r="A39" s="293" t="s">
        <v>185</v>
      </c>
      <c r="B39" s="295">
        <v>36</v>
      </c>
      <c r="C39" s="295">
        <v>36.6</v>
      </c>
      <c r="D39" s="294">
        <v>36.299999999999997</v>
      </c>
      <c r="E39" s="294">
        <v>37.1</v>
      </c>
      <c r="F39" s="294">
        <v>37.6</v>
      </c>
      <c r="G39" s="295">
        <v>37.6</v>
      </c>
      <c r="H39" s="295">
        <v>37.1</v>
      </c>
      <c r="I39" s="295">
        <v>37.4</v>
      </c>
      <c r="J39" s="295">
        <v>37.200000000000003</v>
      </c>
      <c r="K39" s="295">
        <v>36.4</v>
      </c>
      <c r="L39" s="295">
        <v>37.700000000000003</v>
      </c>
      <c r="M39" s="295">
        <v>36.6</v>
      </c>
      <c r="N39" s="295">
        <v>36.200000000000003</v>
      </c>
      <c r="O39" s="295">
        <v>38.1</v>
      </c>
      <c r="P39" s="295">
        <v>36.9</v>
      </c>
      <c r="Q39" s="295">
        <v>35.9</v>
      </c>
      <c r="R39" s="295">
        <v>35.799999999999997</v>
      </c>
      <c r="S39" s="295">
        <v>35.5</v>
      </c>
      <c r="T39" s="295">
        <v>35.299999999999997</v>
      </c>
      <c r="U39" s="295">
        <v>35.299999999999997</v>
      </c>
      <c r="V39" s="295">
        <v>35.200000000000003</v>
      </c>
    </row>
    <row r="40" spans="1:22" ht="15" customHeight="1">
      <c r="A40" s="283" t="s">
        <v>186</v>
      </c>
      <c r="B40" s="296">
        <v>19.3</v>
      </c>
      <c r="C40" s="297">
        <v>19.5</v>
      </c>
      <c r="D40" s="297">
        <v>20.399999999999999</v>
      </c>
      <c r="E40" s="297">
        <v>20.6</v>
      </c>
      <c r="F40" s="297">
        <v>20.100000000000001</v>
      </c>
      <c r="G40" s="300">
        <v>19.899999999999999</v>
      </c>
      <c r="H40" s="297">
        <v>19.399999999999999</v>
      </c>
      <c r="I40" s="300">
        <v>18.600000000000001</v>
      </c>
      <c r="J40" s="297">
        <v>18</v>
      </c>
      <c r="K40" s="297">
        <v>17.600000000000001</v>
      </c>
      <c r="L40" s="297">
        <v>18.7</v>
      </c>
      <c r="M40" s="297">
        <v>18.100000000000001</v>
      </c>
      <c r="N40" s="297">
        <v>19.3</v>
      </c>
      <c r="O40" s="298">
        <v>18.5</v>
      </c>
      <c r="P40" s="298">
        <v>18.3</v>
      </c>
      <c r="Q40" s="298" t="s">
        <v>180</v>
      </c>
      <c r="R40" s="298" t="s">
        <v>180</v>
      </c>
      <c r="S40" s="298" t="s">
        <v>180</v>
      </c>
      <c r="T40" s="298" t="s">
        <v>180</v>
      </c>
      <c r="U40" s="298" t="s">
        <v>180</v>
      </c>
      <c r="V40" s="298" t="s">
        <v>180</v>
      </c>
    </row>
    <row r="41" spans="1:22" ht="15" customHeight="1">
      <c r="A41" s="283" t="s">
        <v>187</v>
      </c>
      <c r="B41" s="296">
        <v>16.600000000000001</v>
      </c>
      <c r="C41" s="297">
        <v>17</v>
      </c>
      <c r="D41" s="297">
        <v>15.9</v>
      </c>
      <c r="E41" s="297">
        <v>16.600000000000001</v>
      </c>
      <c r="F41" s="297">
        <v>17.5</v>
      </c>
      <c r="G41" s="300">
        <v>17.7</v>
      </c>
      <c r="H41" s="297">
        <v>17.7</v>
      </c>
      <c r="I41" s="300">
        <v>18.8</v>
      </c>
      <c r="J41" s="297">
        <v>19.2</v>
      </c>
      <c r="K41" s="297">
        <v>18.8</v>
      </c>
      <c r="L41" s="297">
        <v>19.100000000000001</v>
      </c>
      <c r="M41" s="297">
        <v>18.5</v>
      </c>
      <c r="N41" s="297">
        <v>16.899999999999999</v>
      </c>
      <c r="O41" s="298">
        <v>19.600000000000001</v>
      </c>
      <c r="P41" s="298">
        <v>18.600000000000001</v>
      </c>
      <c r="Q41" s="298" t="s">
        <v>180</v>
      </c>
      <c r="R41" s="298" t="s">
        <v>180</v>
      </c>
      <c r="S41" s="298" t="s">
        <v>180</v>
      </c>
      <c r="T41" s="298" t="s">
        <v>180</v>
      </c>
      <c r="U41" s="298" t="s">
        <v>180</v>
      </c>
      <c r="V41" s="298" t="s">
        <v>180</v>
      </c>
    </row>
    <row r="42" spans="1:22" ht="15" customHeight="1">
      <c r="A42" s="293" t="s">
        <v>188</v>
      </c>
      <c r="B42" s="294">
        <v>100</v>
      </c>
      <c r="C42" s="295">
        <v>100</v>
      </c>
      <c r="D42" s="295">
        <v>100</v>
      </c>
      <c r="E42" s="295">
        <v>100</v>
      </c>
      <c r="F42" s="295">
        <v>100</v>
      </c>
      <c r="G42" s="302">
        <v>100</v>
      </c>
      <c r="H42" s="295">
        <v>100</v>
      </c>
      <c r="I42" s="302">
        <v>100</v>
      </c>
      <c r="J42" s="295">
        <v>100</v>
      </c>
      <c r="K42" s="295">
        <v>100</v>
      </c>
      <c r="L42" s="295">
        <v>100</v>
      </c>
      <c r="M42" s="295">
        <v>100</v>
      </c>
      <c r="N42" s="295">
        <v>100</v>
      </c>
      <c r="O42" s="295">
        <v>100</v>
      </c>
      <c r="P42" s="295">
        <v>100</v>
      </c>
      <c r="Q42" s="295">
        <v>100</v>
      </c>
      <c r="R42" s="295">
        <v>100</v>
      </c>
      <c r="S42" s="295">
        <v>100</v>
      </c>
      <c r="T42" s="295">
        <v>100</v>
      </c>
      <c r="U42" s="295">
        <v>100</v>
      </c>
      <c r="V42" s="295">
        <v>100</v>
      </c>
    </row>
    <row r="43" spans="1:22" ht="18" customHeight="1">
      <c r="A43" s="286"/>
      <c r="B43" s="304"/>
      <c r="C43" s="305"/>
      <c r="D43" s="305"/>
      <c r="E43" s="305"/>
      <c r="F43" s="305"/>
      <c r="G43" s="306"/>
      <c r="H43" s="305"/>
      <c r="I43" s="306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</row>
    <row r="44" spans="1:22" ht="3.75" customHeight="1"/>
    <row r="45" spans="1:22" ht="18" customHeight="1">
      <c r="A45" s="111" t="s">
        <v>94</v>
      </c>
    </row>
    <row r="46" spans="1:22" ht="18" customHeight="1"/>
    <row r="47" spans="1:22" ht="18" customHeight="1"/>
    <row r="48" spans="1:22" ht="18" customHeight="1"/>
  </sheetData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0483-E985-4468-B068-EB5345C427F2}">
  <sheetPr codeName="Sheet6">
    <pageSetUpPr autoPageBreaks="0" fitToPage="1"/>
  </sheetPr>
  <dimension ref="A1:W60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A22" sqref="AA22"/>
    </sheetView>
  </sheetViews>
  <sheetFormatPr defaultColWidth="9.125" defaultRowHeight="10.199999999999999"/>
  <cols>
    <col min="1" max="1" width="36.75" style="77" customWidth="1"/>
    <col min="2" max="22" width="9.625" style="77" customWidth="1"/>
    <col min="23" max="16384" width="9.125" style="77"/>
  </cols>
  <sheetData>
    <row r="1" spans="1:23" ht="15">
      <c r="A1" s="69" t="s">
        <v>97</v>
      </c>
      <c r="B1" s="125"/>
    </row>
    <row r="2" spans="1:23" ht="13.2">
      <c r="A2" s="69"/>
    </row>
    <row r="3" spans="1:23" ht="12">
      <c r="A3" s="126"/>
      <c r="G3" s="115"/>
      <c r="H3" s="114"/>
      <c r="I3" s="114"/>
      <c r="K3" s="127"/>
      <c r="L3" s="127"/>
      <c r="M3" s="114"/>
      <c r="N3" s="114"/>
      <c r="O3" s="114"/>
      <c r="P3" s="127" t="s">
        <v>98</v>
      </c>
      <c r="Q3" s="114"/>
      <c r="R3" s="114"/>
      <c r="S3" s="114"/>
      <c r="T3" s="114"/>
    </row>
    <row r="4" spans="1:23" ht="14.25" customHeight="1">
      <c r="A4" s="128"/>
      <c r="B4" s="129">
        <v>2010</v>
      </c>
      <c r="C4" s="129">
        <v>2011</v>
      </c>
      <c r="D4" s="129">
        <v>2012</v>
      </c>
      <c r="E4" s="129">
        <v>2013</v>
      </c>
      <c r="F4" s="129">
        <v>2014</v>
      </c>
      <c r="G4" s="129">
        <v>2015</v>
      </c>
      <c r="H4" s="130">
        <v>2016</v>
      </c>
      <c r="I4" s="130">
        <v>2017</v>
      </c>
      <c r="J4" s="131">
        <v>2018</v>
      </c>
      <c r="K4" s="130">
        <v>2019</v>
      </c>
      <c r="L4" s="130">
        <v>2020</v>
      </c>
      <c r="M4" s="130">
        <v>2021</v>
      </c>
      <c r="N4" s="130">
        <v>2022</v>
      </c>
      <c r="O4" s="130">
        <v>2023</v>
      </c>
      <c r="P4" s="130">
        <v>2024</v>
      </c>
      <c r="Q4" s="130">
        <v>2025</v>
      </c>
      <c r="R4" s="130">
        <v>2026</v>
      </c>
      <c r="S4" s="130">
        <v>2027</v>
      </c>
      <c r="T4" s="130">
        <v>2028</v>
      </c>
      <c r="U4" s="131">
        <v>2029</v>
      </c>
      <c r="V4" s="131">
        <v>2030</v>
      </c>
    </row>
    <row r="5" spans="1:23" ht="14.25" customHeight="1">
      <c r="A5" s="132"/>
      <c r="B5" s="89"/>
      <c r="C5" s="89"/>
      <c r="D5" s="89"/>
      <c r="E5" s="89"/>
      <c r="F5" s="89"/>
      <c r="G5" s="89"/>
      <c r="H5" s="90"/>
      <c r="I5" s="89"/>
      <c r="J5" s="90"/>
      <c r="K5" s="90"/>
      <c r="L5" s="90"/>
      <c r="M5" s="89"/>
      <c r="N5" s="89"/>
      <c r="O5" s="89"/>
      <c r="P5" s="89"/>
      <c r="Q5" s="89"/>
      <c r="R5" s="89" t="s">
        <v>2</v>
      </c>
      <c r="S5" s="89" t="s">
        <v>2</v>
      </c>
      <c r="T5" s="89" t="s">
        <v>2</v>
      </c>
      <c r="U5" s="89" t="s">
        <v>2</v>
      </c>
      <c r="V5" s="89" t="s">
        <v>2</v>
      </c>
    </row>
    <row r="6" spans="1:23" ht="14.25" customHeight="1">
      <c r="A6" s="133"/>
      <c r="B6" s="134"/>
      <c r="C6" s="134"/>
      <c r="D6" s="135"/>
      <c r="E6" s="135"/>
      <c r="F6" s="135"/>
      <c r="G6" s="135"/>
      <c r="H6" s="135"/>
      <c r="I6" s="135"/>
      <c r="J6" s="135"/>
    </row>
    <row r="7" spans="1:23" ht="20.100000000000001" customHeight="1">
      <c r="A7" s="136" t="s">
        <v>99</v>
      </c>
      <c r="B7" s="100">
        <v>36050.800000000003</v>
      </c>
      <c r="C7" s="100">
        <v>36782.199999999997</v>
      </c>
      <c r="D7" s="100">
        <v>35933.599999999999</v>
      </c>
      <c r="E7" s="100">
        <v>36041.300000000003</v>
      </c>
      <c r="F7" s="100">
        <v>37270.9</v>
      </c>
      <c r="G7" s="100">
        <v>38493.9</v>
      </c>
      <c r="H7" s="100">
        <v>40013.199999999997</v>
      </c>
      <c r="I7" s="100">
        <v>42625.5</v>
      </c>
      <c r="J7" s="100">
        <v>45462.400000000001</v>
      </c>
      <c r="K7" s="100">
        <v>48156.5</v>
      </c>
      <c r="L7" s="100">
        <v>46738.7</v>
      </c>
      <c r="M7" s="100">
        <v>52032.4</v>
      </c>
      <c r="N7" s="100">
        <v>56881.599999999999</v>
      </c>
      <c r="O7" s="100">
        <v>64050</v>
      </c>
      <c r="P7" s="100">
        <v>67418.100000000006</v>
      </c>
      <c r="Q7" s="100">
        <v>70486.2</v>
      </c>
      <c r="R7" s="100">
        <v>74168.3</v>
      </c>
      <c r="S7" s="100">
        <v>77695.199999999997</v>
      </c>
      <c r="T7" s="100">
        <v>81271.899999999994</v>
      </c>
      <c r="U7" s="100">
        <v>84774.1</v>
      </c>
      <c r="V7" s="100">
        <v>88362.9</v>
      </c>
      <c r="W7" s="137"/>
    </row>
    <row r="8" spans="1:23" ht="20.100000000000001" customHeight="1">
      <c r="A8" s="138" t="s">
        <v>100</v>
      </c>
      <c r="B8" s="96">
        <v>23375.599999999999</v>
      </c>
      <c r="C8" s="96">
        <v>26035.5</v>
      </c>
      <c r="D8" s="96">
        <v>26427.5</v>
      </c>
      <c r="E8" s="96">
        <v>27016.2</v>
      </c>
      <c r="F8" s="96">
        <v>28569.1</v>
      </c>
      <c r="G8" s="96">
        <v>29896</v>
      </c>
      <c r="H8" s="96">
        <v>31385</v>
      </c>
      <c r="I8" s="96">
        <v>35755.1</v>
      </c>
      <c r="J8" s="96">
        <v>38901.599999999999</v>
      </c>
      <c r="K8" s="96">
        <v>40623.4</v>
      </c>
      <c r="L8" s="96">
        <v>36583.199999999997</v>
      </c>
      <c r="M8" s="96">
        <v>43551.1</v>
      </c>
      <c r="N8" s="96">
        <v>53648.6</v>
      </c>
      <c r="O8" s="96">
        <v>53442.2</v>
      </c>
      <c r="P8" s="96">
        <v>54553</v>
      </c>
      <c r="Q8" s="96">
        <v>55430</v>
      </c>
      <c r="R8" s="96">
        <v>57134.1</v>
      </c>
      <c r="S8" s="96">
        <v>59765.1</v>
      </c>
      <c r="T8" s="96">
        <v>61846.3</v>
      </c>
      <c r="U8" s="96">
        <v>63942.7</v>
      </c>
      <c r="V8" s="96">
        <v>66099.399999999994</v>
      </c>
      <c r="W8" s="137"/>
    </row>
    <row r="9" spans="1:23" ht="20.100000000000001" customHeight="1">
      <c r="A9" s="138" t="s">
        <v>101</v>
      </c>
      <c r="B9" s="96">
        <v>22988</v>
      </c>
      <c r="C9" s="96">
        <v>25581.8</v>
      </c>
      <c r="D9" s="96">
        <v>25193.4</v>
      </c>
      <c r="E9" s="96">
        <v>25304.5</v>
      </c>
      <c r="F9" s="96">
        <v>26022.3</v>
      </c>
      <c r="G9" s="96">
        <v>26774.1</v>
      </c>
      <c r="H9" s="96">
        <v>27929.9</v>
      </c>
      <c r="I9" s="96">
        <v>31892.400000000001</v>
      </c>
      <c r="J9" s="96">
        <v>35026.5</v>
      </c>
      <c r="K9" s="96">
        <v>36448.300000000003</v>
      </c>
      <c r="L9" s="96">
        <v>32379.3</v>
      </c>
      <c r="M9" s="96">
        <v>40631.5</v>
      </c>
      <c r="N9" s="96">
        <v>52519.3</v>
      </c>
      <c r="O9" s="96">
        <v>49140.1</v>
      </c>
      <c r="P9" s="96">
        <v>50388.6</v>
      </c>
      <c r="Q9" s="96">
        <v>51649.4</v>
      </c>
      <c r="R9" s="96">
        <v>53718.8</v>
      </c>
      <c r="S9" s="96">
        <v>56334.1</v>
      </c>
      <c r="T9" s="96">
        <v>58704.2</v>
      </c>
      <c r="U9" s="96">
        <v>60935.7</v>
      </c>
      <c r="V9" s="96">
        <v>63136.4</v>
      </c>
      <c r="W9" s="137"/>
    </row>
    <row r="10" spans="1:23" ht="20.100000000000001" customHeight="1">
      <c r="A10" s="138" t="s">
        <v>102</v>
      </c>
      <c r="B10" s="96">
        <v>387.6</v>
      </c>
      <c r="C10" s="96">
        <v>453.7</v>
      </c>
      <c r="D10" s="96">
        <v>1234</v>
      </c>
      <c r="E10" s="96">
        <v>1711.6</v>
      </c>
      <c r="F10" s="96">
        <v>2546.8000000000002</v>
      </c>
      <c r="G10" s="96">
        <v>3121.8</v>
      </c>
      <c r="H10" s="96">
        <v>3455</v>
      </c>
      <c r="I10" s="96">
        <v>3862.6</v>
      </c>
      <c r="J10" s="96">
        <v>3875.1</v>
      </c>
      <c r="K10" s="96">
        <v>4175.1000000000004</v>
      </c>
      <c r="L10" s="96">
        <v>4204</v>
      </c>
      <c r="M10" s="96">
        <v>2919.6</v>
      </c>
      <c r="N10" s="96">
        <v>1129.4000000000001</v>
      </c>
      <c r="O10" s="96">
        <v>4302.2</v>
      </c>
      <c r="P10" s="96">
        <v>4164.3</v>
      </c>
      <c r="Q10" s="96">
        <v>3780.6</v>
      </c>
      <c r="R10" s="96">
        <v>3415.3</v>
      </c>
      <c r="S10" s="96">
        <v>3431.1</v>
      </c>
      <c r="T10" s="96">
        <v>3142.1</v>
      </c>
      <c r="U10" s="96">
        <v>3007</v>
      </c>
      <c r="V10" s="96">
        <v>2963</v>
      </c>
      <c r="W10" s="137"/>
    </row>
    <row r="11" spans="1:23" ht="20.100000000000001" customHeight="1">
      <c r="A11" s="138" t="s">
        <v>103</v>
      </c>
      <c r="B11" s="96">
        <v>35663.199999999997</v>
      </c>
      <c r="C11" s="96">
        <v>36328.5</v>
      </c>
      <c r="D11" s="96">
        <v>34699.5</v>
      </c>
      <c r="E11" s="96">
        <v>34329.599999999999</v>
      </c>
      <c r="F11" s="96">
        <v>34724.1</v>
      </c>
      <c r="G11" s="96">
        <v>35372</v>
      </c>
      <c r="H11" s="96">
        <v>36558.1</v>
      </c>
      <c r="I11" s="96">
        <v>38762.800000000003</v>
      </c>
      <c r="J11" s="96">
        <v>41587.300000000003</v>
      </c>
      <c r="K11" s="96">
        <v>43981.4</v>
      </c>
      <c r="L11" s="96">
        <v>42534.7</v>
      </c>
      <c r="M11" s="96">
        <v>49112.800000000003</v>
      </c>
      <c r="N11" s="96">
        <v>55752.3</v>
      </c>
      <c r="O11" s="96">
        <v>59747.8</v>
      </c>
      <c r="P11" s="96">
        <v>63253.8</v>
      </c>
      <c r="Q11" s="96">
        <v>66705.600000000006</v>
      </c>
      <c r="R11" s="96">
        <v>70753</v>
      </c>
      <c r="S11" s="96">
        <v>74264.2</v>
      </c>
      <c r="T11" s="96">
        <v>78129.8</v>
      </c>
      <c r="U11" s="96">
        <v>81767.100000000006</v>
      </c>
      <c r="V11" s="96">
        <v>85399.9</v>
      </c>
      <c r="W11" s="137"/>
    </row>
    <row r="12" spans="1:23" ht="20.100000000000001" customHeight="1">
      <c r="A12" s="138" t="s">
        <v>104</v>
      </c>
      <c r="B12" s="96">
        <v>27530.1</v>
      </c>
      <c r="C12" s="96">
        <v>28284.6</v>
      </c>
      <c r="D12" s="96">
        <v>27922.1</v>
      </c>
      <c r="E12" s="96">
        <v>27199.1</v>
      </c>
      <c r="F12" s="96">
        <v>27364.9</v>
      </c>
      <c r="G12" s="96">
        <v>27877.8</v>
      </c>
      <c r="H12" s="96">
        <v>29016.5</v>
      </c>
      <c r="I12" s="96">
        <v>30131</v>
      </c>
      <c r="J12" s="96">
        <v>31785.200000000001</v>
      </c>
      <c r="K12" s="96">
        <v>33948.199999999997</v>
      </c>
      <c r="L12" s="96">
        <v>33098.400000000001</v>
      </c>
      <c r="M12" s="96">
        <v>37770.800000000003</v>
      </c>
      <c r="N12" s="96">
        <v>41775.599999999999</v>
      </c>
      <c r="O12" s="96">
        <v>45330.2</v>
      </c>
      <c r="P12" s="96">
        <v>48736</v>
      </c>
      <c r="Q12" s="96">
        <v>51178.5</v>
      </c>
      <c r="R12" s="96">
        <v>54439</v>
      </c>
      <c r="S12" s="96">
        <v>57318.8</v>
      </c>
      <c r="T12" s="96">
        <v>60205.4</v>
      </c>
      <c r="U12" s="96">
        <v>62803.4</v>
      </c>
      <c r="V12" s="96">
        <v>65349.9</v>
      </c>
      <c r="W12" s="137"/>
    </row>
    <row r="13" spans="1:23" ht="20.100000000000001" customHeight="1">
      <c r="A13" s="138" t="s">
        <v>105</v>
      </c>
      <c r="B13" s="96">
        <v>20103.3</v>
      </c>
      <c r="C13" s="96">
        <v>20658.5</v>
      </c>
      <c r="D13" s="96">
        <v>20558</v>
      </c>
      <c r="E13" s="96">
        <v>20050.3</v>
      </c>
      <c r="F13" s="96">
        <v>20264.8</v>
      </c>
      <c r="G13" s="96">
        <v>20582.400000000001</v>
      </c>
      <c r="H13" s="96">
        <v>21325.3</v>
      </c>
      <c r="I13" s="96">
        <v>22197</v>
      </c>
      <c r="J13" s="96">
        <v>23416.2</v>
      </c>
      <c r="K13" s="96">
        <v>25049</v>
      </c>
      <c r="L13" s="96">
        <v>23414.6</v>
      </c>
      <c r="M13" s="96">
        <v>26935</v>
      </c>
      <c r="N13" s="96">
        <v>30690.5</v>
      </c>
      <c r="O13" s="96">
        <v>33024</v>
      </c>
      <c r="P13" s="96">
        <v>34990.1</v>
      </c>
      <c r="Q13" s="96">
        <v>36212.800000000003</v>
      </c>
      <c r="R13" s="96">
        <v>38178.1</v>
      </c>
      <c r="S13" s="96">
        <v>40014.300000000003</v>
      </c>
      <c r="T13" s="96">
        <v>41881.199999999997</v>
      </c>
      <c r="U13" s="96">
        <v>43662.400000000001</v>
      </c>
      <c r="V13" s="96">
        <v>45354.2</v>
      </c>
      <c r="W13" s="137"/>
    </row>
    <row r="14" spans="1:23" ht="20.100000000000001" customHeight="1">
      <c r="A14" s="138" t="s">
        <v>106</v>
      </c>
      <c r="B14" s="96">
        <v>19747</v>
      </c>
      <c r="C14" s="96">
        <v>20301.3</v>
      </c>
      <c r="D14" s="96">
        <v>20225.400000000001</v>
      </c>
      <c r="E14" s="96">
        <v>19712.2</v>
      </c>
      <c r="F14" s="96">
        <v>19915.7</v>
      </c>
      <c r="G14" s="96">
        <v>20242.400000000001</v>
      </c>
      <c r="H14" s="96">
        <v>20965.900000000001</v>
      </c>
      <c r="I14" s="96">
        <v>21821.1</v>
      </c>
      <c r="J14" s="96">
        <v>23012.7</v>
      </c>
      <c r="K14" s="96">
        <v>24620</v>
      </c>
      <c r="L14" s="96">
        <v>23002.5</v>
      </c>
      <c r="M14" s="96">
        <v>26453.9</v>
      </c>
      <c r="N14" s="96">
        <v>30060.400000000001</v>
      </c>
      <c r="O14" s="96">
        <v>32350</v>
      </c>
      <c r="P14" s="96">
        <v>34245.699999999997</v>
      </c>
      <c r="Q14" s="96">
        <v>35417.800000000003</v>
      </c>
      <c r="R14" s="96">
        <v>37348.9</v>
      </c>
      <c r="S14" s="96">
        <v>39151.599999999999</v>
      </c>
      <c r="T14" s="96">
        <v>40985.199999999997</v>
      </c>
      <c r="U14" s="96">
        <v>42732.9</v>
      </c>
      <c r="V14" s="96">
        <v>44389.599999999999</v>
      </c>
      <c r="W14" s="137"/>
    </row>
    <row r="15" spans="1:23" ht="20.100000000000001" customHeight="1">
      <c r="A15" s="138" t="s">
        <v>107</v>
      </c>
      <c r="B15" s="96">
        <v>356.3</v>
      </c>
      <c r="C15" s="96">
        <v>357.2</v>
      </c>
      <c r="D15" s="96">
        <v>332.6</v>
      </c>
      <c r="E15" s="96">
        <v>338.1</v>
      </c>
      <c r="F15" s="96">
        <v>349.1</v>
      </c>
      <c r="G15" s="96">
        <v>340</v>
      </c>
      <c r="H15" s="96">
        <v>359.4</v>
      </c>
      <c r="I15" s="96">
        <v>375.9</v>
      </c>
      <c r="J15" s="96">
        <v>403.5</v>
      </c>
      <c r="K15" s="96">
        <v>429</v>
      </c>
      <c r="L15" s="96">
        <v>412.1</v>
      </c>
      <c r="M15" s="96">
        <v>481.1</v>
      </c>
      <c r="N15" s="96">
        <v>630.1</v>
      </c>
      <c r="O15" s="96">
        <v>674</v>
      </c>
      <c r="P15" s="96">
        <v>744.4</v>
      </c>
      <c r="Q15" s="96">
        <v>795</v>
      </c>
      <c r="R15" s="96">
        <v>829.2</v>
      </c>
      <c r="S15" s="96">
        <v>862.7</v>
      </c>
      <c r="T15" s="96">
        <v>896.1</v>
      </c>
      <c r="U15" s="96">
        <v>929.5</v>
      </c>
      <c r="V15" s="96">
        <v>964.6</v>
      </c>
      <c r="W15" s="137"/>
    </row>
    <row r="16" spans="1:23" ht="20.100000000000001" customHeight="1">
      <c r="A16" s="138" t="s">
        <v>108</v>
      </c>
      <c r="B16" s="96">
        <v>7426.8</v>
      </c>
      <c r="C16" s="96">
        <v>7626</v>
      </c>
      <c r="D16" s="96">
        <v>7364.1</v>
      </c>
      <c r="E16" s="96">
        <v>7148.9</v>
      </c>
      <c r="F16" s="96">
        <v>7100</v>
      </c>
      <c r="G16" s="96">
        <v>7295.5</v>
      </c>
      <c r="H16" s="96">
        <v>7691.1</v>
      </c>
      <c r="I16" s="96">
        <v>7934.1</v>
      </c>
      <c r="J16" s="96">
        <v>8369.1</v>
      </c>
      <c r="K16" s="96">
        <v>8899.2000000000007</v>
      </c>
      <c r="L16" s="96">
        <v>9683.7000000000007</v>
      </c>
      <c r="M16" s="96">
        <v>10835.8</v>
      </c>
      <c r="N16" s="96">
        <v>11085.1</v>
      </c>
      <c r="O16" s="96">
        <v>12306.2</v>
      </c>
      <c r="P16" s="96">
        <v>13745.9</v>
      </c>
      <c r="Q16" s="96">
        <v>14965.7</v>
      </c>
      <c r="R16" s="96">
        <v>16260.9</v>
      </c>
      <c r="S16" s="96">
        <v>17304.5</v>
      </c>
      <c r="T16" s="96">
        <v>18324.2</v>
      </c>
      <c r="U16" s="96">
        <v>19141</v>
      </c>
      <c r="V16" s="96">
        <v>19995.7</v>
      </c>
      <c r="W16" s="137"/>
    </row>
    <row r="17" spans="1:23" ht="20.100000000000001" customHeight="1">
      <c r="A17" s="138" t="s">
        <v>109</v>
      </c>
      <c r="B17" s="96">
        <v>8133.1</v>
      </c>
      <c r="C17" s="96">
        <v>8043.9</v>
      </c>
      <c r="D17" s="96">
        <v>6777.4</v>
      </c>
      <c r="E17" s="96">
        <v>7130.5</v>
      </c>
      <c r="F17" s="96">
        <v>7359.2</v>
      </c>
      <c r="G17" s="96">
        <v>7494.2</v>
      </c>
      <c r="H17" s="96">
        <v>7541.6</v>
      </c>
      <c r="I17" s="96">
        <v>8631.7999999999993</v>
      </c>
      <c r="J17" s="96">
        <v>9802.1</v>
      </c>
      <c r="K17" s="96">
        <v>10033.200000000001</v>
      </c>
      <c r="L17" s="96">
        <v>9436.4</v>
      </c>
      <c r="M17" s="96">
        <v>11342</v>
      </c>
      <c r="N17" s="96">
        <v>13976.7</v>
      </c>
      <c r="O17" s="96">
        <v>14417.7</v>
      </c>
      <c r="P17" s="96">
        <v>14517.8</v>
      </c>
      <c r="Q17" s="96">
        <v>15527.1</v>
      </c>
      <c r="R17" s="96">
        <v>16314</v>
      </c>
      <c r="S17" s="96">
        <v>16945.3</v>
      </c>
      <c r="T17" s="96">
        <v>17924.400000000001</v>
      </c>
      <c r="U17" s="96">
        <v>18963.7</v>
      </c>
      <c r="V17" s="96">
        <v>20050</v>
      </c>
      <c r="W17" s="137"/>
    </row>
    <row r="18" spans="1:23" ht="26.25" customHeight="1">
      <c r="A18" s="139" t="s">
        <v>110</v>
      </c>
      <c r="B18" s="96">
        <v>7650.6</v>
      </c>
      <c r="C18" s="96">
        <v>7387.6</v>
      </c>
      <c r="D18" s="96">
        <v>6887.6</v>
      </c>
      <c r="E18" s="96">
        <v>7148.3</v>
      </c>
      <c r="F18" s="96">
        <v>7244.2</v>
      </c>
      <c r="G18" s="96">
        <v>7282.1</v>
      </c>
      <c r="H18" s="96">
        <v>7114.3</v>
      </c>
      <c r="I18" s="96">
        <v>7883</v>
      </c>
      <c r="J18" s="96">
        <v>8878.9</v>
      </c>
      <c r="K18" s="96">
        <v>9514.9</v>
      </c>
      <c r="L18" s="96">
        <v>8891.5</v>
      </c>
      <c r="M18" s="96">
        <v>10510.7</v>
      </c>
      <c r="N18" s="96">
        <v>12507.3</v>
      </c>
      <c r="O18" s="96">
        <v>13831.6</v>
      </c>
      <c r="P18" s="96">
        <v>14104.8</v>
      </c>
      <c r="Q18" s="96">
        <v>14890.6</v>
      </c>
      <c r="R18" s="96">
        <v>15789.7</v>
      </c>
      <c r="S18" s="96">
        <v>16388.599999999999</v>
      </c>
      <c r="T18" s="96">
        <v>17342.2</v>
      </c>
      <c r="U18" s="96">
        <v>18344.3</v>
      </c>
      <c r="V18" s="96">
        <v>19411.8</v>
      </c>
      <c r="W18" s="137"/>
    </row>
    <row r="19" spans="1:23" ht="23.25" customHeight="1">
      <c r="A19" s="140" t="s">
        <v>111</v>
      </c>
      <c r="B19" s="96">
        <v>482.6</v>
      </c>
      <c r="C19" s="96">
        <v>656.3</v>
      </c>
      <c r="D19" s="96">
        <v>-110.3</v>
      </c>
      <c r="E19" s="96">
        <v>-17.899999999999999</v>
      </c>
      <c r="F19" s="96">
        <v>115.1</v>
      </c>
      <c r="G19" s="96">
        <v>212.1</v>
      </c>
      <c r="H19" s="96">
        <v>427.3</v>
      </c>
      <c r="I19" s="96">
        <v>748.7</v>
      </c>
      <c r="J19" s="96">
        <v>923.2</v>
      </c>
      <c r="K19" s="96">
        <v>518.20000000000005</v>
      </c>
      <c r="L19" s="96">
        <v>544.9</v>
      </c>
      <c r="M19" s="96">
        <v>831.3</v>
      </c>
      <c r="N19" s="96">
        <v>1469.3</v>
      </c>
      <c r="O19" s="96">
        <v>586</v>
      </c>
      <c r="P19" s="96">
        <v>413</v>
      </c>
      <c r="Q19" s="96">
        <v>636.5</v>
      </c>
      <c r="R19" s="96">
        <v>524.29999999999995</v>
      </c>
      <c r="S19" s="96">
        <v>556.79999999999995</v>
      </c>
      <c r="T19" s="96">
        <v>582.20000000000005</v>
      </c>
      <c r="U19" s="96">
        <v>619.4</v>
      </c>
      <c r="V19" s="96">
        <v>638.20000000000005</v>
      </c>
      <c r="W19" s="137"/>
    </row>
    <row r="20" spans="1:23" ht="11.4">
      <c r="A20" s="141"/>
      <c r="B20" s="142"/>
      <c r="C20" s="142"/>
      <c r="D20" s="142"/>
      <c r="E20" s="142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37"/>
    </row>
    <row r="21" spans="1:23" ht="11.4">
      <c r="A21" s="144"/>
    </row>
    <row r="22" spans="1:23" ht="14.25" customHeight="1">
      <c r="A22" s="108" t="s">
        <v>94</v>
      </c>
    </row>
    <row r="23" spans="1:23" ht="14.25" customHeight="1">
      <c r="A23" s="111"/>
    </row>
    <row r="24" spans="1:23" ht="10.8" hidden="1">
      <c r="A24" s="111"/>
    </row>
    <row r="25" spans="1:23" ht="11.4" hidden="1">
      <c r="A25" s="144"/>
    </row>
    <row r="26" spans="1:23" ht="13.2">
      <c r="A26" s="69" t="s">
        <v>112</v>
      </c>
    </row>
    <row r="27" spans="1:23" ht="14.1" customHeight="1">
      <c r="A27" s="144"/>
      <c r="G27" s="145"/>
      <c r="K27" s="146"/>
      <c r="L27" s="146"/>
      <c r="P27" s="145" t="s">
        <v>125</v>
      </c>
    </row>
    <row r="28" spans="1:23" ht="14.1" customHeight="1">
      <c r="A28" s="128"/>
      <c r="B28" s="129">
        <v>2010</v>
      </c>
      <c r="C28" s="129">
        <v>2011</v>
      </c>
      <c r="D28" s="147">
        <v>2012</v>
      </c>
      <c r="E28" s="147">
        <v>2013</v>
      </c>
      <c r="F28" s="147">
        <v>2014</v>
      </c>
      <c r="G28" s="129">
        <v>2015</v>
      </c>
      <c r="H28" s="131">
        <v>2016</v>
      </c>
      <c r="I28" s="129">
        <v>2017</v>
      </c>
      <c r="J28" s="131">
        <v>2018</v>
      </c>
      <c r="K28" s="129">
        <v>2019</v>
      </c>
      <c r="L28" s="131">
        <v>2020</v>
      </c>
      <c r="M28" s="129">
        <v>2021</v>
      </c>
      <c r="N28" s="131">
        <v>2022</v>
      </c>
      <c r="O28" s="131">
        <v>2023</v>
      </c>
      <c r="P28" s="131">
        <v>2024</v>
      </c>
      <c r="Q28" s="131">
        <v>2025</v>
      </c>
      <c r="R28" s="131">
        <v>2026</v>
      </c>
      <c r="S28" s="131">
        <v>2027</v>
      </c>
      <c r="T28" s="131">
        <v>2028</v>
      </c>
      <c r="U28" s="131">
        <v>2029</v>
      </c>
      <c r="V28" s="131">
        <v>2030</v>
      </c>
    </row>
    <row r="29" spans="1:23" s="150" customFormat="1" ht="14.1" customHeight="1">
      <c r="A29" s="148"/>
      <c r="B29" s="89"/>
      <c r="C29" s="89"/>
      <c r="D29" s="149"/>
      <c r="E29" s="149"/>
      <c r="F29" s="14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 t="s">
        <v>2</v>
      </c>
      <c r="S29" s="89" t="s">
        <v>2</v>
      </c>
      <c r="T29" s="89" t="s">
        <v>2</v>
      </c>
      <c r="U29" s="89" t="s">
        <v>2</v>
      </c>
      <c r="V29" s="89" t="s">
        <v>2</v>
      </c>
    </row>
    <row r="30" spans="1:23" ht="14.1" customHeight="1">
      <c r="A30" s="144"/>
    </row>
    <row r="31" spans="1:23" s="37" customFormat="1" ht="20.100000000000001" customHeight="1">
      <c r="A31" s="136" t="s">
        <v>99</v>
      </c>
      <c r="B31" s="17">
        <v>100</v>
      </c>
      <c r="C31" s="17">
        <v>100</v>
      </c>
      <c r="D31" s="17">
        <v>100</v>
      </c>
      <c r="E31" s="17">
        <v>100</v>
      </c>
      <c r="F31" s="17">
        <v>100</v>
      </c>
      <c r="G31" s="17">
        <v>100</v>
      </c>
      <c r="H31" s="17">
        <v>100</v>
      </c>
      <c r="I31" s="17">
        <v>100</v>
      </c>
      <c r="J31" s="17">
        <v>100</v>
      </c>
      <c r="K31" s="17">
        <v>100</v>
      </c>
      <c r="L31" s="17">
        <v>100</v>
      </c>
      <c r="M31" s="17">
        <v>100</v>
      </c>
      <c r="N31" s="17">
        <v>100</v>
      </c>
      <c r="O31" s="17">
        <v>100</v>
      </c>
      <c r="P31" s="17">
        <v>100</v>
      </c>
      <c r="Q31" s="17">
        <v>100</v>
      </c>
      <c r="R31" s="17">
        <v>100</v>
      </c>
      <c r="S31" s="17">
        <v>100</v>
      </c>
      <c r="T31" s="17">
        <v>100</v>
      </c>
      <c r="U31" s="17">
        <v>100</v>
      </c>
      <c r="V31" s="17">
        <v>100</v>
      </c>
      <c r="W31" s="17"/>
    </row>
    <row r="32" spans="1:23" s="151" customFormat="1" ht="20.100000000000001" customHeight="1">
      <c r="A32" s="138" t="s">
        <v>100</v>
      </c>
      <c r="B32" s="23">
        <v>64.8</v>
      </c>
      <c r="C32" s="23">
        <v>70.8</v>
      </c>
      <c r="D32" s="23">
        <v>73.5</v>
      </c>
      <c r="E32" s="23">
        <v>75</v>
      </c>
      <c r="F32" s="23">
        <v>76.7</v>
      </c>
      <c r="G32" s="23">
        <v>77.7</v>
      </c>
      <c r="H32" s="23">
        <v>78.400000000000006</v>
      </c>
      <c r="I32" s="23">
        <v>83.9</v>
      </c>
      <c r="J32" s="23">
        <v>85.6</v>
      </c>
      <c r="K32" s="23">
        <v>84.4</v>
      </c>
      <c r="L32" s="23">
        <v>78.3</v>
      </c>
      <c r="M32" s="23">
        <v>83.7</v>
      </c>
      <c r="N32" s="23">
        <v>94.3</v>
      </c>
      <c r="O32" s="23">
        <v>83.4</v>
      </c>
      <c r="P32" s="23">
        <v>80.900000000000006</v>
      </c>
      <c r="Q32" s="23">
        <v>78.599999999999994</v>
      </c>
      <c r="R32" s="23">
        <v>77</v>
      </c>
      <c r="S32" s="23">
        <v>76.900000000000006</v>
      </c>
      <c r="T32" s="23">
        <v>76.099999999999994</v>
      </c>
      <c r="U32" s="23">
        <v>75.400000000000006</v>
      </c>
      <c r="V32" s="23">
        <v>74.8</v>
      </c>
      <c r="W32" s="17"/>
    </row>
    <row r="33" spans="1:23" s="24" customFormat="1" ht="20.100000000000001" customHeight="1">
      <c r="A33" s="138" t="s">
        <v>101</v>
      </c>
      <c r="B33" s="23">
        <v>63.8</v>
      </c>
      <c r="C33" s="23">
        <v>69.5</v>
      </c>
      <c r="D33" s="23">
        <v>70.099999999999994</v>
      </c>
      <c r="E33" s="23">
        <v>70.2</v>
      </c>
      <c r="F33" s="23">
        <v>69.8</v>
      </c>
      <c r="G33" s="23">
        <v>69.599999999999994</v>
      </c>
      <c r="H33" s="23">
        <v>69.8</v>
      </c>
      <c r="I33" s="23">
        <v>74.8</v>
      </c>
      <c r="J33" s="23">
        <v>77</v>
      </c>
      <c r="K33" s="23">
        <v>75.7</v>
      </c>
      <c r="L33" s="23">
        <v>69.3</v>
      </c>
      <c r="M33" s="23">
        <v>78.099999999999994</v>
      </c>
      <c r="N33" s="23">
        <v>92.3</v>
      </c>
      <c r="O33" s="23">
        <v>76.7</v>
      </c>
      <c r="P33" s="23">
        <v>74.7</v>
      </c>
      <c r="Q33" s="23">
        <v>73.3</v>
      </c>
      <c r="R33" s="23">
        <v>72.400000000000006</v>
      </c>
      <c r="S33" s="23">
        <v>72.5</v>
      </c>
      <c r="T33" s="23">
        <v>72.2</v>
      </c>
      <c r="U33" s="23">
        <v>71.900000000000006</v>
      </c>
      <c r="V33" s="23">
        <v>71.5</v>
      </c>
      <c r="W33" s="17"/>
    </row>
    <row r="34" spans="1:23" s="24" customFormat="1" ht="20.100000000000001" customHeight="1">
      <c r="A34" s="138" t="s">
        <v>102</v>
      </c>
      <c r="B34" s="23">
        <v>1.1000000000000001</v>
      </c>
      <c r="C34" s="23">
        <v>1.2</v>
      </c>
      <c r="D34" s="23">
        <v>3.4</v>
      </c>
      <c r="E34" s="23">
        <v>4.7</v>
      </c>
      <c r="F34" s="23">
        <v>6.8</v>
      </c>
      <c r="G34" s="23">
        <v>8.1</v>
      </c>
      <c r="H34" s="23">
        <v>8.6</v>
      </c>
      <c r="I34" s="23">
        <v>9.1</v>
      </c>
      <c r="J34" s="23">
        <v>8.5</v>
      </c>
      <c r="K34" s="23">
        <v>8.6999999999999993</v>
      </c>
      <c r="L34" s="23">
        <v>9</v>
      </c>
      <c r="M34" s="23">
        <v>5.6</v>
      </c>
      <c r="N34" s="23">
        <v>2</v>
      </c>
      <c r="O34" s="23">
        <v>6.7</v>
      </c>
      <c r="P34" s="23">
        <v>6.2</v>
      </c>
      <c r="Q34" s="23">
        <v>5.4</v>
      </c>
      <c r="R34" s="23">
        <v>4.5999999999999996</v>
      </c>
      <c r="S34" s="23">
        <v>4.4000000000000004</v>
      </c>
      <c r="T34" s="23">
        <v>3.9</v>
      </c>
      <c r="U34" s="23">
        <v>3.5</v>
      </c>
      <c r="V34" s="23">
        <v>3.4</v>
      </c>
      <c r="W34" s="17"/>
    </row>
    <row r="35" spans="1:23" s="24" customFormat="1" ht="20.100000000000001" customHeight="1">
      <c r="A35" s="138" t="s">
        <v>103</v>
      </c>
      <c r="B35" s="23">
        <v>98.9</v>
      </c>
      <c r="C35" s="23">
        <v>98.8</v>
      </c>
      <c r="D35" s="23">
        <v>96.6</v>
      </c>
      <c r="E35" s="23">
        <v>95.3</v>
      </c>
      <c r="F35" s="23">
        <v>93.2</v>
      </c>
      <c r="G35" s="23">
        <v>91.9</v>
      </c>
      <c r="H35" s="23">
        <v>91.4</v>
      </c>
      <c r="I35" s="23">
        <v>90.9</v>
      </c>
      <c r="J35" s="23">
        <v>91.5</v>
      </c>
      <c r="K35" s="23">
        <v>91.3</v>
      </c>
      <c r="L35" s="23">
        <v>91</v>
      </c>
      <c r="M35" s="23">
        <v>94.4</v>
      </c>
      <c r="N35" s="23">
        <v>98</v>
      </c>
      <c r="O35" s="23">
        <v>93.3</v>
      </c>
      <c r="P35" s="23">
        <v>93.8</v>
      </c>
      <c r="Q35" s="23">
        <v>94.6</v>
      </c>
      <c r="R35" s="23">
        <v>95.4</v>
      </c>
      <c r="S35" s="23">
        <v>95.6</v>
      </c>
      <c r="T35" s="23">
        <v>96.1</v>
      </c>
      <c r="U35" s="23">
        <v>96.5</v>
      </c>
      <c r="V35" s="23">
        <v>96.6</v>
      </c>
      <c r="W35" s="17"/>
    </row>
    <row r="36" spans="1:23" s="24" customFormat="1" ht="20.100000000000001" customHeight="1">
      <c r="A36" s="138" t="s">
        <v>104</v>
      </c>
      <c r="B36" s="23">
        <v>76.400000000000006</v>
      </c>
      <c r="C36" s="23">
        <v>76.900000000000006</v>
      </c>
      <c r="D36" s="23">
        <v>77.7</v>
      </c>
      <c r="E36" s="23">
        <v>75.5</v>
      </c>
      <c r="F36" s="23">
        <v>73.400000000000006</v>
      </c>
      <c r="G36" s="23">
        <v>72.400000000000006</v>
      </c>
      <c r="H36" s="23">
        <v>72.5</v>
      </c>
      <c r="I36" s="23">
        <v>70.7</v>
      </c>
      <c r="J36" s="23">
        <v>69.900000000000006</v>
      </c>
      <c r="K36" s="23">
        <v>70.5</v>
      </c>
      <c r="L36" s="23">
        <v>70.8</v>
      </c>
      <c r="M36" s="23">
        <v>72.599999999999994</v>
      </c>
      <c r="N36" s="23">
        <v>73.400000000000006</v>
      </c>
      <c r="O36" s="23">
        <v>70.8</v>
      </c>
      <c r="P36" s="23">
        <v>72.3</v>
      </c>
      <c r="Q36" s="23">
        <v>72.599999999999994</v>
      </c>
      <c r="R36" s="23">
        <v>73.400000000000006</v>
      </c>
      <c r="S36" s="23">
        <v>73.8</v>
      </c>
      <c r="T36" s="23">
        <v>74.099999999999994</v>
      </c>
      <c r="U36" s="23">
        <v>74.099999999999994</v>
      </c>
      <c r="V36" s="23">
        <v>74</v>
      </c>
      <c r="W36" s="17"/>
    </row>
    <row r="37" spans="1:23" s="24" customFormat="1" ht="20.100000000000001" customHeight="1">
      <c r="A37" s="138" t="s">
        <v>105</v>
      </c>
      <c r="B37" s="23">
        <v>55.8</v>
      </c>
      <c r="C37" s="23">
        <v>56.2</v>
      </c>
      <c r="D37" s="23">
        <v>57.2</v>
      </c>
      <c r="E37" s="23">
        <v>55.6</v>
      </c>
      <c r="F37" s="23">
        <v>54.4</v>
      </c>
      <c r="G37" s="23">
        <v>53.5</v>
      </c>
      <c r="H37" s="23">
        <v>53.3</v>
      </c>
      <c r="I37" s="23">
        <v>52.1</v>
      </c>
      <c r="J37" s="23">
        <v>51.5</v>
      </c>
      <c r="K37" s="23">
        <v>52</v>
      </c>
      <c r="L37" s="23">
        <v>50.1</v>
      </c>
      <c r="M37" s="23">
        <v>51.8</v>
      </c>
      <c r="N37" s="23">
        <v>54</v>
      </c>
      <c r="O37" s="23">
        <v>51.6</v>
      </c>
      <c r="P37" s="23">
        <v>51.9</v>
      </c>
      <c r="Q37" s="23">
        <v>51.4</v>
      </c>
      <c r="R37" s="23">
        <v>51.5</v>
      </c>
      <c r="S37" s="23">
        <v>51.5</v>
      </c>
      <c r="T37" s="23">
        <v>51.5</v>
      </c>
      <c r="U37" s="23">
        <v>51.5</v>
      </c>
      <c r="V37" s="23">
        <v>51.3</v>
      </c>
      <c r="W37" s="17"/>
    </row>
    <row r="38" spans="1:23" s="24" customFormat="1" ht="20.100000000000001" customHeight="1">
      <c r="A38" s="138" t="s">
        <v>106</v>
      </c>
      <c r="B38" s="23">
        <v>54.8</v>
      </c>
      <c r="C38" s="23">
        <v>55.2</v>
      </c>
      <c r="D38" s="23">
        <v>56.3</v>
      </c>
      <c r="E38" s="23">
        <v>54.7</v>
      </c>
      <c r="F38" s="23">
        <v>53.4</v>
      </c>
      <c r="G38" s="23">
        <v>52.6</v>
      </c>
      <c r="H38" s="23">
        <v>52.4</v>
      </c>
      <c r="I38" s="23">
        <v>51.2</v>
      </c>
      <c r="J38" s="23">
        <v>50.6</v>
      </c>
      <c r="K38" s="23">
        <v>51.1</v>
      </c>
      <c r="L38" s="23">
        <v>49.2</v>
      </c>
      <c r="M38" s="23">
        <v>50.8</v>
      </c>
      <c r="N38" s="23">
        <v>52.8</v>
      </c>
      <c r="O38" s="23">
        <v>50.5</v>
      </c>
      <c r="P38" s="23">
        <v>50.8</v>
      </c>
      <c r="Q38" s="23">
        <v>50.2</v>
      </c>
      <c r="R38" s="23">
        <v>50.4</v>
      </c>
      <c r="S38" s="23">
        <v>50.4</v>
      </c>
      <c r="T38" s="23">
        <v>50.4</v>
      </c>
      <c r="U38" s="23">
        <v>50.4</v>
      </c>
      <c r="V38" s="23">
        <v>50.2</v>
      </c>
      <c r="W38" s="17"/>
    </row>
    <row r="39" spans="1:23" s="24" customFormat="1" ht="20.100000000000001" customHeight="1">
      <c r="A39" s="138" t="s">
        <v>107</v>
      </c>
      <c r="B39" s="23">
        <v>1</v>
      </c>
      <c r="C39" s="23">
        <v>1</v>
      </c>
      <c r="D39" s="23">
        <v>0.9</v>
      </c>
      <c r="E39" s="23">
        <v>0.9</v>
      </c>
      <c r="F39" s="23">
        <v>0.9</v>
      </c>
      <c r="G39" s="23">
        <v>0.9</v>
      </c>
      <c r="H39" s="23">
        <v>0.9</v>
      </c>
      <c r="I39" s="23">
        <v>0.9</v>
      </c>
      <c r="J39" s="23">
        <v>0.9</v>
      </c>
      <c r="K39" s="23">
        <v>0.9</v>
      </c>
      <c r="L39" s="23">
        <v>0.9</v>
      </c>
      <c r="M39" s="23">
        <v>0.9</v>
      </c>
      <c r="N39" s="23">
        <v>1.1000000000000001</v>
      </c>
      <c r="O39" s="23">
        <v>1.1000000000000001</v>
      </c>
      <c r="P39" s="23">
        <v>1.1000000000000001</v>
      </c>
      <c r="Q39" s="23">
        <v>1.1000000000000001</v>
      </c>
      <c r="R39" s="23">
        <v>1.1000000000000001</v>
      </c>
      <c r="S39" s="23">
        <v>1.1000000000000001</v>
      </c>
      <c r="T39" s="23">
        <v>1.1000000000000001</v>
      </c>
      <c r="U39" s="23">
        <v>1.1000000000000001</v>
      </c>
      <c r="V39" s="23">
        <v>1.1000000000000001</v>
      </c>
      <c r="W39" s="17"/>
    </row>
    <row r="40" spans="1:23" ht="20.100000000000001" customHeight="1">
      <c r="A40" s="138" t="s">
        <v>108</v>
      </c>
      <c r="B40" s="96">
        <v>20.6</v>
      </c>
      <c r="C40" s="96">
        <v>20.7</v>
      </c>
      <c r="D40" s="96">
        <v>20.5</v>
      </c>
      <c r="E40" s="96">
        <v>19.8</v>
      </c>
      <c r="F40" s="96">
        <v>19</v>
      </c>
      <c r="G40" s="96">
        <v>19</v>
      </c>
      <c r="H40" s="96">
        <v>19.2</v>
      </c>
      <c r="I40" s="96">
        <v>18.600000000000001</v>
      </c>
      <c r="J40" s="96">
        <v>18.399999999999999</v>
      </c>
      <c r="K40" s="96">
        <v>18.5</v>
      </c>
      <c r="L40" s="96">
        <v>20.7</v>
      </c>
      <c r="M40" s="96">
        <v>20.8</v>
      </c>
      <c r="N40" s="96">
        <v>19.5</v>
      </c>
      <c r="O40" s="96">
        <v>19.2</v>
      </c>
      <c r="P40" s="96">
        <v>20.399999999999999</v>
      </c>
      <c r="Q40" s="96">
        <v>21.2</v>
      </c>
      <c r="R40" s="96">
        <v>21.9</v>
      </c>
      <c r="S40" s="96">
        <v>22.3</v>
      </c>
      <c r="T40" s="96">
        <v>22.5</v>
      </c>
      <c r="U40" s="23">
        <v>22.6</v>
      </c>
      <c r="V40" s="23">
        <v>22.6</v>
      </c>
      <c r="W40" s="17"/>
    </row>
    <row r="41" spans="1:23" s="24" customFormat="1" ht="20.100000000000001" customHeight="1">
      <c r="A41" s="138" t="s">
        <v>109</v>
      </c>
      <c r="B41" s="23">
        <v>22.6</v>
      </c>
      <c r="C41" s="23">
        <v>21.9</v>
      </c>
      <c r="D41" s="23">
        <v>18.899999999999999</v>
      </c>
      <c r="E41" s="23">
        <v>19.8</v>
      </c>
      <c r="F41" s="23">
        <v>19.7</v>
      </c>
      <c r="G41" s="23">
        <v>19.5</v>
      </c>
      <c r="H41" s="23">
        <v>18.8</v>
      </c>
      <c r="I41" s="23">
        <v>20.3</v>
      </c>
      <c r="J41" s="23">
        <v>21.6</v>
      </c>
      <c r="K41" s="23">
        <v>20.8</v>
      </c>
      <c r="L41" s="23">
        <v>20.2</v>
      </c>
      <c r="M41" s="23">
        <v>21.8</v>
      </c>
      <c r="N41" s="23">
        <v>24.6</v>
      </c>
      <c r="O41" s="23">
        <v>22.5</v>
      </c>
      <c r="P41" s="23">
        <v>21.5</v>
      </c>
      <c r="Q41" s="23">
        <v>22</v>
      </c>
      <c r="R41" s="23">
        <v>22</v>
      </c>
      <c r="S41" s="23">
        <v>21.8</v>
      </c>
      <c r="T41" s="23">
        <v>22.1</v>
      </c>
      <c r="U41" s="23">
        <v>22.4</v>
      </c>
      <c r="V41" s="23">
        <v>22.7</v>
      </c>
      <c r="W41" s="17"/>
    </row>
    <row r="42" spans="1:23" s="24" customFormat="1" ht="29.25" customHeight="1">
      <c r="A42" s="139" t="s">
        <v>110</v>
      </c>
      <c r="B42" s="23">
        <v>21.2</v>
      </c>
      <c r="C42" s="23">
        <v>20.100000000000001</v>
      </c>
      <c r="D42" s="23">
        <v>19.2</v>
      </c>
      <c r="E42" s="23">
        <v>19.8</v>
      </c>
      <c r="F42" s="23">
        <v>19.399999999999999</v>
      </c>
      <c r="G42" s="23">
        <v>18.899999999999999</v>
      </c>
      <c r="H42" s="23">
        <v>17.8</v>
      </c>
      <c r="I42" s="23">
        <v>18.5</v>
      </c>
      <c r="J42" s="23">
        <v>19.5</v>
      </c>
      <c r="K42" s="23">
        <v>19.8</v>
      </c>
      <c r="L42" s="23">
        <v>19</v>
      </c>
      <c r="M42" s="23">
        <v>20.2</v>
      </c>
      <c r="N42" s="23">
        <v>22</v>
      </c>
      <c r="O42" s="23">
        <v>21.6</v>
      </c>
      <c r="P42" s="23">
        <v>20.9</v>
      </c>
      <c r="Q42" s="23">
        <v>21.1</v>
      </c>
      <c r="R42" s="23">
        <v>21.3</v>
      </c>
      <c r="S42" s="23">
        <v>21.1</v>
      </c>
      <c r="T42" s="23">
        <v>21.3</v>
      </c>
      <c r="U42" s="23">
        <v>21.6</v>
      </c>
      <c r="V42" s="23">
        <v>22</v>
      </c>
      <c r="W42" s="17"/>
    </row>
    <row r="43" spans="1:23" s="24" customFormat="1" ht="29.25" customHeight="1">
      <c r="A43" s="140" t="s">
        <v>111</v>
      </c>
      <c r="B43" s="23">
        <v>1.3</v>
      </c>
      <c r="C43" s="23">
        <v>1.8</v>
      </c>
      <c r="D43" s="23">
        <v>-0.3</v>
      </c>
      <c r="E43" s="23">
        <v>0</v>
      </c>
      <c r="F43" s="23">
        <v>0.3</v>
      </c>
      <c r="G43" s="23">
        <v>0.6</v>
      </c>
      <c r="H43" s="23">
        <v>1.1000000000000001</v>
      </c>
      <c r="I43" s="23">
        <v>1.8</v>
      </c>
      <c r="J43" s="23">
        <v>2</v>
      </c>
      <c r="K43" s="23">
        <v>1.1000000000000001</v>
      </c>
      <c r="L43" s="23">
        <v>1.2</v>
      </c>
      <c r="M43" s="23">
        <v>1.6</v>
      </c>
      <c r="N43" s="23">
        <v>2.6</v>
      </c>
      <c r="O43" s="23">
        <v>0.9</v>
      </c>
      <c r="P43" s="23">
        <v>0.6</v>
      </c>
      <c r="Q43" s="23">
        <v>0.9</v>
      </c>
      <c r="R43" s="23">
        <v>0.7</v>
      </c>
      <c r="S43" s="23">
        <v>0.7</v>
      </c>
      <c r="T43" s="23">
        <v>0.7</v>
      </c>
      <c r="U43" s="23">
        <v>0.7</v>
      </c>
      <c r="V43" s="23">
        <v>0.7</v>
      </c>
      <c r="W43" s="17"/>
    </row>
    <row r="44" spans="1:23" ht="10.95" customHeight="1">
      <c r="A44" s="152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</row>
    <row r="45" spans="1:23" ht="10.95" customHeight="1">
      <c r="A45" s="153"/>
    </row>
    <row r="46" spans="1:23" ht="14.25" customHeight="1">
      <c r="A46" s="108" t="s">
        <v>94</v>
      </c>
    </row>
    <row r="47" spans="1:23" ht="10.8">
      <c r="A47" s="138"/>
    </row>
    <row r="48" spans="1:23" ht="10.8">
      <c r="A48" s="138"/>
    </row>
    <row r="49" spans="1:1" ht="10.8">
      <c r="A49" s="138"/>
    </row>
    <row r="50" spans="1:1" ht="10.8">
      <c r="A50" s="138"/>
    </row>
    <row r="51" spans="1:1" ht="10.8">
      <c r="A51" s="138"/>
    </row>
    <row r="52" spans="1:1" ht="10.8">
      <c r="A52" s="138"/>
    </row>
    <row r="53" spans="1:1" ht="10.8">
      <c r="A53" s="138"/>
    </row>
    <row r="54" spans="1:1" ht="10.8">
      <c r="A54" s="138"/>
    </row>
    <row r="55" spans="1:1" ht="10.8">
      <c r="A55" s="138"/>
    </row>
    <row r="56" spans="1:1" ht="10.8">
      <c r="A56" s="138"/>
    </row>
    <row r="57" spans="1:1" ht="10.8">
      <c r="A57" s="139"/>
    </row>
    <row r="58" spans="1:1" ht="10.8">
      <c r="A58" s="140"/>
    </row>
    <row r="59" spans="1:1">
      <c r="A59" s="153"/>
    </row>
    <row r="60" spans="1:1">
      <c r="A60" s="153"/>
    </row>
  </sheetData>
  <printOptions horizontalCentered="1"/>
  <pageMargins left="0.25" right="0.25" top="0.75" bottom="0.75" header="0.3" footer="0.3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0930-928D-4E3B-8C73-AA4783AB2C46}">
  <sheetPr codeName="Sheet7">
    <pageSetUpPr fitToPage="1"/>
  </sheetPr>
  <dimension ref="A1:W45"/>
  <sheetViews>
    <sheetView zoomScale="90" zoomScaleNormal="90" workbookViewId="0">
      <pane xSplit="1" ySplit="1" topLeftCell="B16" activePane="bottomRight" state="frozen"/>
      <selection activeCell="D44" sqref="D44"/>
      <selection pane="topRight" activeCell="D44" sqref="D44"/>
      <selection pane="bottomLeft" activeCell="D44" sqref="D44"/>
      <selection pane="bottomRight" activeCell="S47" sqref="S47"/>
    </sheetView>
  </sheetViews>
  <sheetFormatPr defaultColWidth="9.125" defaultRowHeight="10.199999999999999"/>
  <cols>
    <col min="1" max="1" width="43.75" style="154" customWidth="1"/>
    <col min="2" max="22" width="9.625" style="154" customWidth="1"/>
    <col min="23" max="16384" width="9.125" style="154"/>
  </cols>
  <sheetData>
    <row r="1" spans="1:23" ht="14.1" customHeight="1">
      <c r="A1" s="69" t="s">
        <v>113</v>
      </c>
      <c r="B1" s="77"/>
    </row>
    <row r="2" spans="1:23" ht="14.1" customHeight="1">
      <c r="A2" s="69"/>
      <c r="B2" s="77"/>
      <c r="H2" s="78"/>
      <c r="I2" s="78"/>
      <c r="J2" s="78"/>
      <c r="K2" s="78"/>
      <c r="L2" s="78"/>
      <c r="Q2" s="78" t="s">
        <v>114</v>
      </c>
    </row>
    <row r="3" spans="1:23" ht="14.1" customHeight="1">
      <c r="A3" s="155"/>
      <c r="B3" s="388" t="s">
        <v>115</v>
      </c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155"/>
      <c r="P3" s="155"/>
      <c r="Q3" s="156"/>
      <c r="R3" s="157" t="s">
        <v>120</v>
      </c>
      <c r="S3" s="158"/>
      <c r="T3" s="158"/>
      <c r="U3" s="158"/>
      <c r="V3" s="158"/>
    </row>
    <row r="4" spans="1:23" ht="14.1" customHeight="1">
      <c r="A4" s="159"/>
      <c r="B4" s="160">
        <v>2010</v>
      </c>
      <c r="C4" s="160">
        <v>2011</v>
      </c>
      <c r="D4" s="160">
        <v>2012</v>
      </c>
      <c r="E4" s="160">
        <v>2013</v>
      </c>
      <c r="F4" s="160">
        <v>2014</v>
      </c>
      <c r="G4" s="160">
        <v>2015</v>
      </c>
      <c r="H4" s="160">
        <v>2016</v>
      </c>
      <c r="I4" s="160">
        <v>2017</v>
      </c>
      <c r="J4" s="160">
        <v>2018</v>
      </c>
      <c r="K4" s="160">
        <v>2019</v>
      </c>
      <c r="L4" s="160">
        <v>2020</v>
      </c>
      <c r="M4" s="160">
        <v>2021</v>
      </c>
      <c r="N4" s="160">
        <v>2022</v>
      </c>
      <c r="O4" s="161">
        <v>2023</v>
      </c>
      <c r="P4" s="205">
        <v>2024</v>
      </c>
      <c r="Q4" s="204">
        <v>2025</v>
      </c>
      <c r="R4" s="160">
        <v>2026</v>
      </c>
      <c r="S4" s="160">
        <v>2027</v>
      </c>
      <c r="T4" s="160">
        <v>2028</v>
      </c>
      <c r="U4" s="160">
        <v>2029</v>
      </c>
      <c r="V4" s="160">
        <v>2030</v>
      </c>
    </row>
    <row r="5" spans="1:23" ht="14.1" customHeight="1">
      <c r="A5" s="162"/>
      <c r="B5" s="89"/>
      <c r="C5" s="89"/>
      <c r="D5" s="89"/>
      <c r="E5" s="163"/>
      <c r="F5" s="163"/>
      <c r="G5" s="163"/>
      <c r="H5" s="164"/>
      <c r="I5" s="164"/>
      <c r="J5" s="164"/>
      <c r="K5" s="164"/>
      <c r="L5" s="164"/>
      <c r="M5" s="164"/>
      <c r="N5" s="163"/>
      <c r="O5" s="164"/>
      <c r="P5" s="164"/>
      <c r="Q5" s="165"/>
      <c r="R5" s="164" t="s">
        <v>2</v>
      </c>
      <c r="S5" s="164" t="s">
        <v>2</v>
      </c>
      <c r="T5" s="164" t="s">
        <v>2</v>
      </c>
      <c r="U5" s="164" t="s">
        <v>2</v>
      </c>
      <c r="V5" s="164" t="s">
        <v>2</v>
      </c>
    </row>
    <row r="6" spans="1:23" ht="14.1" customHeight="1">
      <c r="A6" s="166"/>
      <c r="E6" s="167"/>
      <c r="F6" s="167"/>
      <c r="G6" s="167"/>
      <c r="N6" s="167"/>
      <c r="P6" s="206"/>
      <c r="Q6" s="168"/>
    </row>
    <row r="7" spans="1:23" ht="20.100000000000001" customHeight="1">
      <c r="A7" s="136" t="s">
        <v>99</v>
      </c>
      <c r="B7" s="110">
        <v>36228.800000000003</v>
      </c>
      <c r="C7" s="110">
        <v>36287.1</v>
      </c>
      <c r="D7" s="110">
        <v>35709.800000000003</v>
      </c>
      <c r="E7" s="110">
        <v>35637.599999999999</v>
      </c>
      <c r="F7" s="110">
        <v>37037</v>
      </c>
      <c r="G7" s="110">
        <v>38162.9</v>
      </c>
      <c r="H7" s="110">
        <v>39662</v>
      </c>
      <c r="I7" s="110">
        <v>42083.6</v>
      </c>
      <c r="J7" s="110">
        <v>44492.1</v>
      </c>
      <c r="K7" s="110">
        <v>47056</v>
      </c>
      <c r="L7" s="110">
        <v>46189.3</v>
      </c>
      <c r="M7" s="110">
        <v>50672.6</v>
      </c>
      <c r="N7" s="110">
        <v>53420.9</v>
      </c>
      <c r="O7" s="110">
        <v>58233</v>
      </c>
      <c r="P7" s="207">
        <v>65159</v>
      </c>
      <c r="Q7" s="169">
        <v>68132.7</v>
      </c>
      <c r="R7" s="110">
        <v>71914.2</v>
      </c>
      <c r="S7" s="110">
        <v>73348</v>
      </c>
      <c r="T7" s="110">
        <v>74829.8</v>
      </c>
      <c r="U7" s="110">
        <v>76344.5</v>
      </c>
      <c r="V7" s="110">
        <v>77828.600000000006</v>
      </c>
      <c r="W7" s="170"/>
    </row>
    <row r="8" spans="1:23" ht="20.100000000000001" customHeight="1">
      <c r="A8" s="138" t="s">
        <v>100</v>
      </c>
      <c r="B8" s="171">
        <v>22912.2</v>
      </c>
      <c r="C8" s="171">
        <v>24939.5</v>
      </c>
      <c r="D8" s="171">
        <v>26229.9</v>
      </c>
      <c r="E8" s="171">
        <v>27166.3</v>
      </c>
      <c r="F8" s="171">
        <v>28591.3</v>
      </c>
      <c r="G8" s="171">
        <v>30120.5</v>
      </c>
      <c r="H8" s="171">
        <v>31818.400000000001</v>
      </c>
      <c r="I8" s="171">
        <v>34859.4</v>
      </c>
      <c r="J8" s="171">
        <v>37956</v>
      </c>
      <c r="K8" s="171">
        <v>40644.6</v>
      </c>
      <c r="L8" s="171">
        <v>37157.9</v>
      </c>
      <c r="M8" s="171">
        <v>41749.300000000003</v>
      </c>
      <c r="N8" s="171">
        <v>46790.1</v>
      </c>
      <c r="O8" s="171">
        <v>52622.6</v>
      </c>
      <c r="P8" s="208">
        <v>54690.7</v>
      </c>
      <c r="Q8" s="172">
        <v>54718.3</v>
      </c>
      <c r="R8" s="171">
        <v>56721.9</v>
      </c>
      <c r="S8" s="171">
        <v>58430</v>
      </c>
      <c r="T8" s="171">
        <v>59703.199999999997</v>
      </c>
      <c r="U8" s="171">
        <v>61444.800000000003</v>
      </c>
      <c r="V8" s="171">
        <v>63219.4</v>
      </c>
      <c r="W8" s="170"/>
    </row>
    <row r="9" spans="1:23" ht="20.100000000000001" customHeight="1">
      <c r="A9" s="138" t="s">
        <v>101</v>
      </c>
      <c r="B9" s="171">
        <v>21659.1</v>
      </c>
      <c r="C9" s="171">
        <v>24143.599999999999</v>
      </c>
      <c r="D9" s="171">
        <v>24769.7</v>
      </c>
      <c r="E9" s="171">
        <v>25639.599999999999</v>
      </c>
      <c r="F9" s="171">
        <v>26308.1</v>
      </c>
      <c r="G9" s="171">
        <v>27394.400000000001</v>
      </c>
      <c r="H9" s="171">
        <v>28548.400000000001</v>
      </c>
      <c r="I9" s="171">
        <v>30910.5</v>
      </c>
      <c r="J9" s="171">
        <v>34152.6</v>
      </c>
      <c r="K9" s="171">
        <v>36661.800000000003</v>
      </c>
      <c r="L9" s="171">
        <v>33125.199999999997</v>
      </c>
      <c r="M9" s="171">
        <v>38137</v>
      </c>
      <c r="N9" s="171">
        <v>44391.9</v>
      </c>
      <c r="O9" s="171">
        <v>50138.6</v>
      </c>
      <c r="P9" s="208">
        <v>51246.400000000001</v>
      </c>
      <c r="Q9" s="172">
        <v>51454.3</v>
      </c>
      <c r="R9" s="171">
        <v>53405.4</v>
      </c>
      <c r="S9" s="171">
        <v>55172.2</v>
      </c>
      <c r="T9" s="171">
        <v>56794.5</v>
      </c>
      <c r="U9" s="171">
        <v>58753.4</v>
      </c>
      <c r="V9" s="171">
        <v>60663.7</v>
      </c>
      <c r="W9" s="170"/>
    </row>
    <row r="10" spans="1:23" ht="20.100000000000001" customHeight="1">
      <c r="A10" s="138" t="s">
        <v>102</v>
      </c>
      <c r="B10" s="171">
        <v>1253.0999999999999</v>
      </c>
      <c r="C10" s="171">
        <v>795.9</v>
      </c>
      <c r="D10" s="171">
        <v>1460.3</v>
      </c>
      <c r="E10" s="171">
        <v>1526.7</v>
      </c>
      <c r="F10" s="171">
        <v>2283.1999999999998</v>
      </c>
      <c r="G10" s="171">
        <v>2726.1</v>
      </c>
      <c r="H10" s="171">
        <v>3270</v>
      </c>
      <c r="I10" s="171">
        <v>3948.9</v>
      </c>
      <c r="J10" s="171">
        <v>3803.4</v>
      </c>
      <c r="K10" s="171">
        <v>3982.8</v>
      </c>
      <c r="L10" s="171">
        <v>4032.7</v>
      </c>
      <c r="M10" s="171">
        <v>3612.3</v>
      </c>
      <c r="N10" s="171">
        <v>2398.3000000000002</v>
      </c>
      <c r="O10" s="171">
        <v>2484.1</v>
      </c>
      <c r="P10" s="208">
        <v>3444.3</v>
      </c>
      <c r="Q10" s="172">
        <v>3264</v>
      </c>
      <c r="R10" s="171">
        <v>3316.5</v>
      </c>
      <c r="S10" s="171">
        <v>3257.8</v>
      </c>
      <c r="T10" s="171">
        <v>2908.7</v>
      </c>
      <c r="U10" s="171">
        <v>2691.4</v>
      </c>
      <c r="V10" s="171">
        <v>2555.6999999999998</v>
      </c>
      <c r="W10" s="170"/>
    </row>
    <row r="11" spans="1:23" ht="20.100000000000001" customHeight="1">
      <c r="A11" s="138" t="s">
        <v>103</v>
      </c>
      <c r="B11" s="171">
        <v>34975.699999999997</v>
      </c>
      <c r="C11" s="171">
        <v>35491.199999999997</v>
      </c>
      <c r="D11" s="171">
        <v>34249.5</v>
      </c>
      <c r="E11" s="171">
        <v>34110.9</v>
      </c>
      <c r="F11" s="171">
        <v>34753.800000000003</v>
      </c>
      <c r="G11" s="171">
        <v>35436.800000000003</v>
      </c>
      <c r="H11" s="171">
        <v>36392</v>
      </c>
      <c r="I11" s="171">
        <v>38134.699999999997</v>
      </c>
      <c r="J11" s="171">
        <v>40688.699999999997</v>
      </c>
      <c r="K11" s="171">
        <v>43073.2</v>
      </c>
      <c r="L11" s="171">
        <v>42156.5</v>
      </c>
      <c r="M11" s="171">
        <v>47060.3</v>
      </c>
      <c r="N11" s="171">
        <v>51022.6</v>
      </c>
      <c r="O11" s="171">
        <v>55749</v>
      </c>
      <c r="P11" s="208">
        <v>61714.7</v>
      </c>
      <c r="Q11" s="172">
        <v>64868.7</v>
      </c>
      <c r="R11" s="171">
        <v>68597.7</v>
      </c>
      <c r="S11" s="171">
        <v>70090.2</v>
      </c>
      <c r="T11" s="171">
        <v>71921.2</v>
      </c>
      <c r="U11" s="171">
        <v>73653.100000000006</v>
      </c>
      <c r="V11" s="171">
        <v>75273</v>
      </c>
      <c r="W11" s="170"/>
    </row>
    <row r="12" spans="1:23" ht="20.100000000000001" customHeight="1">
      <c r="A12" s="138" t="s">
        <v>104</v>
      </c>
      <c r="B12" s="171">
        <v>26992.799999999999</v>
      </c>
      <c r="C12" s="171">
        <v>27598.9</v>
      </c>
      <c r="D12" s="171">
        <v>27582.7</v>
      </c>
      <c r="E12" s="171">
        <v>26994</v>
      </c>
      <c r="F12" s="171">
        <v>27411.5</v>
      </c>
      <c r="G12" s="171">
        <v>28020.9</v>
      </c>
      <c r="H12" s="171">
        <v>28891.599999999999</v>
      </c>
      <c r="I12" s="171">
        <v>29619</v>
      </c>
      <c r="J12" s="171">
        <v>31067</v>
      </c>
      <c r="K12" s="171">
        <v>33235.5</v>
      </c>
      <c r="L12" s="171">
        <v>32770.699999999997</v>
      </c>
      <c r="M12" s="171">
        <v>36334.800000000003</v>
      </c>
      <c r="N12" s="171">
        <v>38766.800000000003</v>
      </c>
      <c r="O12" s="171">
        <v>41997.8</v>
      </c>
      <c r="P12" s="208">
        <v>47490.9</v>
      </c>
      <c r="Q12" s="172">
        <v>49558.1</v>
      </c>
      <c r="R12" s="171">
        <v>52694.1</v>
      </c>
      <c r="S12" s="171">
        <v>53956.2</v>
      </c>
      <c r="T12" s="171">
        <v>55237.1</v>
      </c>
      <c r="U12" s="171">
        <v>56396.800000000003</v>
      </c>
      <c r="V12" s="171">
        <v>57436.9</v>
      </c>
      <c r="W12" s="170"/>
    </row>
    <row r="13" spans="1:23" ht="20.100000000000001" customHeight="1">
      <c r="A13" s="138" t="s">
        <v>105</v>
      </c>
      <c r="B13" s="171">
        <v>19694.599999999999</v>
      </c>
      <c r="C13" s="171">
        <v>20213.2</v>
      </c>
      <c r="D13" s="171">
        <v>20155</v>
      </c>
      <c r="E13" s="171">
        <v>19776.099999999999</v>
      </c>
      <c r="F13" s="171">
        <v>20277.599999999999</v>
      </c>
      <c r="G13" s="171">
        <v>20752.7</v>
      </c>
      <c r="H13" s="171">
        <v>21424.799999999999</v>
      </c>
      <c r="I13" s="171">
        <v>21860.2</v>
      </c>
      <c r="J13" s="171">
        <v>22952.9</v>
      </c>
      <c r="K13" s="171">
        <v>24703.8</v>
      </c>
      <c r="L13" s="171">
        <v>23508.6</v>
      </c>
      <c r="M13" s="171">
        <v>26051.3</v>
      </c>
      <c r="N13" s="171">
        <v>27995.3</v>
      </c>
      <c r="O13" s="171">
        <v>30684.7</v>
      </c>
      <c r="P13" s="208">
        <v>34284.300000000003</v>
      </c>
      <c r="Q13" s="172">
        <v>35593.5</v>
      </c>
      <c r="R13" s="171">
        <v>37210.6</v>
      </c>
      <c r="S13" s="171">
        <v>38123.5</v>
      </c>
      <c r="T13" s="171">
        <v>39081.4</v>
      </c>
      <c r="U13" s="171">
        <v>39944.699999999997</v>
      </c>
      <c r="V13" s="171">
        <v>40678.800000000003</v>
      </c>
      <c r="W13" s="170"/>
    </row>
    <row r="14" spans="1:23" ht="20.100000000000001" customHeight="1">
      <c r="A14" s="138" t="s">
        <v>106</v>
      </c>
      <c r="B14" s="171">
        <v>19344</v>
      </c>
      <c r="C14" s="171">
        <v>19859.8</v>
      </c>
      <c r="D14" s="171">
        <v>19823</v>
      </c>
      <c r="E14" s="171">
        <v>19439.099999999999</v>
      </c>
      <c r="F14" s="171">
        <v>19929.2</v>
      </c>
      <c r="G14" s="171">
        <v>20412.2</v>
      </c>
      <c r="H14" s="171">
        <v>21071.1</v>
      </c>
      <c r="I14" s="171">
        <v>21490.799999999999</v>
      </c>
      <c r="J14" s="171">
        <v>22557.8</v>
      </c>
      <c r="K14" s="171">
        <v>24288.5</v>
      </c>
      <c r="L14" s="171">
        <v>23092.1</v>
      </c>
      <c r="M14" s="171">
        <v>25580.5</v>
      </c>
      <c r="N14" s="171">
        <v>27406.9</v>
      </c>
      <c r="O14" s="171">
        <v>30060.9</v>
      </c>
      <c r="P14" s="208">
        <v>33569.699999999997</v>
      </c>
      <c r="Q14" s="172">
        <v>34834.199999999997</v>
      </c>
      <c r="R14" s="171">
        <v>36402.400000000001</v>
      </c>
      <c r="S14" s="171">
        <v>37301.599999999999</v>
      </c>
      <c r="T14" s="171">
        <v>38245.300000000003</v>
      </c>
      <c r="U14" s="171">
        <v>39094.300000000003</v>
      </c>
      <c r="V14" s="171">
        <v>39813.699999999997</v>
      </c>
      <c r="W14" s="170"/>
    </row>
    <row r="15" spans="1:23" ht="20.100000000000001" customHeight="1">
      <c r="A15" s="138" t="s">
        <v>107</v>
      </c>
      <c r="B15" s="171">
        <v>350.6</v>
      </c>
      <c r="C15" s="171">
        <v>353.4</v>
      </c>
      <c r="D15" s="171">
        <v>332</v>
      </c>
      <c r="E15" s="171">
        <v>337</v>
      </c>
      <c r="F15" s="171">
        <v>348.4</v>
      </c>
      <c r="G15" s="171">
        <v>340.5</v>
      </c>
      <c r="H15" s="171">
        <v>353.7</v>
      </c>
      <c r="I15" s="171">
        <v>369.4</v>
      </c>
      <c r="J15" s="171">
        <v>395.1</v>
      </c>
      <c r="K15" s="171">
        <v>415.3</v>
      </c>
      <c r="L15" s="171">
        <v>416.5</v>
      </c>
      <c r="M15" s="171">
        <v>470.8</v>
      </c>
      <c r="N15" s="171">
        <v>588.4</v>
      </c>
      <c r="O15" s="171">
        <v>623.79999999999995</v>
      </c>
      <c r="P15" s="208">
        <v>714.6</v>
      </c>
      <c r="Q15" s="172">
        <v>759.3</v>
      </c>
      <c r="R15" s="171">
        <v>808.2</v>
      </c>
      <c r="S15" s="171">
        <v>821.9</v>
      </c>
      <c r="T15" s="171">
        <v>836.2</v>
      </c>
      <c r="U15" s="171">
        <v>850.4</v>
      </c>
      <c r="V15" s="171">
        <v>865.2</v>
      </c>
      <c r="W15" s="170"/>
    </row>
    <row r="16" spans="1:23" ht="20.100000000000001" customHeight="1">
      <c r="A16" s="138" t="s">
        <v>108</v>
      </c>
      <c r="B16" s="171">
        <v>7298.2</v>
      </c>
      <c r="C16" s="171">
        <v>7385.7</v>
      </c>
      <c r="D16" s="171">
        <v>7427.7</v>
      </c>
      <c r="E16" s="171">
        <v>7217.9</v>
      </c>
      <c r="F16" s="171">
        <v>7133.9</v>
      </c>
      <c r="G16" s="171">
        <v>7268.2</v>
      </c>
      <c r="H16" s="171">
        <v>7466.8</v>
      </c>
      <c r="I16" s="171">
        <v>7758.8</v>
      </c>
      <c r="J16" s="171">
        <v>8114.1</v>
      </c>
      <c r="K16" s="171">
        <v>8531.7000000000007</v>
      </c>
      <c r="L16" s="171">
        <v>9262.1</v>
      </c>
      <c r="M16" s="171">
        <v>10283.5</v>
      </c>
      <c r="N16" s="171">
        <v>10771.5</v>
      </c>
      <c r="O16" s="171">
        <v>11313.1</v>
      </c>
      <c r="P16" s="208">
        <v>13206.6</v>
      </c>
      <c r="Q16" s="172">
        <v>13964.7</v>
      </c>
      <c r="R16" s="171">
        <v>15483.5</v>
      </c>
      <c r="S16" s="171">
        <v>15832.7</v>
      </c>
      <c r="T16" s="171">
        <v>16155.7</v>
      </c>
      <c r="U16" s="171">
        <v>16452.099999999999</v>
      </c>
      <c r="V16" s="171">
        <v>16758.099999999999</v>
      </c>
      <c r="W16" s="170"/>
    </row>
    <row r="17" spans="1:23" ht="20.100000000000001" customHeight="1">
      <c r="A17" s="138" t="s">
        <v>109</v>
      </c>
      <c r="B17" s="171">
        <v>7983</v>
      </c>
      <c r="C17" s="171">
        <v>7892.3</v>
      </c>
      <c r="D17" s="171">
        <v>6666.8</v>
      </c>
      <c r="E17" s="171">
        <v>7116.9</v>
      </c>
      <c r="F17" s="171">
        <v>7342.3</v>
      </c>
      <c r="G17" s="171">
        <v>7416</v>
      </c>
      <c r="H17" s="171">
        <v>7500.4</v>
      </c>
      <c r="I17" s="171">
        <v>8515.7000000000007</v>
      </c>
      <c r="J17" s="171">
        <v>9621.7999999999993</v>
      </c>
      <c r="K17" s="171">
        <v>9837.7999999999993</v>
      </c>
      <c r="L17" s="171">
        <v>9385.9</v>
      </c>
      <c r="M17" s="171">
        <v>10725.6</v>
      </c>
      <c r="N17" s="171">
        <v>12255.9</v>
      </c>
      <c r="O17" s="171">
        <v>13751.2</v>
      </c>
      <c r="P17" s="208">
        <v>14223.8</v>
      </c>
      <c r="Q17" s="172">
        <v>15310.5</v>
      </c>
      <c r="R17" s="171">
        <v>15903.6</v>
      </c>
      <c r="S17" s="171">
        <v>16134</v>
      </c>
      <c r="T17" s="171">
        <v>16684.099999999999</v>
      </c>
      <c r="U17" s="171">
        <v>17256.3</v>
      </c>
      <c r="V17" s="171">
        <v>17836.099999999999</v>
      </c>
      <c r="W17" s="170"/>
    </row>
    <row r="18" spans="1:23" ht="20.100000000000001" customHeight="1">
      <c r="A18" s="139" t="s">
        <v>110</v>
      </c>
      <c r="B18" s="171">
        <v>7515.1</v>
      </c>
      <c r="C18" s="171">
        <v>7263.1</v>
      </c>
      <c r="D18" s="171">
        <v>6772.7</v>
      </c>
      <c r="E18" s="171">
        <v>7138.8</v>
      </c>
      <c r="F18" s="171">
        <v>7214.3</v>
      </c>
      <c r="G18" s="171">
        <v>7199.3</v>
      </c>
      <c r="H18" s="171">
        <v>7067.3</v>
      </c>
      <c r="I18" s="171">
        <v>7788.3</v>
      </c>
      <c r="J18" s="171">
        <v>8717</v>
      </c>
      <c r="K18" s="171">
        <v>9316.6</v>
      </c>
      <c r="L18" s="171">
        <v>8831.4</v>
      </c>
      <c r="M18" s="171">
        <v>9950.6</v>
      </c>
      <c r="N18" s="171">
        <v>11007</v>
      </c>
      <c r="O18" s="171">
        <v>13194.8</v>
      </c>
      <c r="P18" s="208">
        <v>13796.7</v>
      </c>
      <c r="Q18" s="172">
        <v>14680.9</v>
      </c>
      <c r="R18" s="171">
        <v>15389.6</v>
      </c>
      <c r="S18" s="171">
        <v>15598.9</v>
      </c>
      <c r="T18" s="171">
        <v>16135.5</v>
      </c>
      <c r="U18" s="171">
        <v>16684.099999999999</v>
      </c>
      <c r="V18" s="171">
        <v>17258</v>
      </c>
      <c r="W18" s="170"/>
    </row>
    <row r="19" spans="1:23" ht="20.100000000000001" customHeight="1">
      <c r="A19" s="140" t="s">
        <v>111</v>
      </c>
      <c r="B19" s="171">
        <v>467.8</v>
      </c>
      <c r="C19" s="171">
        <v>629.20000000000005</v>
      </c>
      <c r="D19" s="171">
        <v>-105.9</v>
      </c>
      <c r="E19" s="171">
        <v>-21.9</v>
      </c>
      <c r="F19" s="171">
        <v>128</v>
      </c>
      <c r="G19" s="171">
        <v>216.7</v>
      </c>
      <c r="H19" s="171">
        <v>433.1</v>
      </c>
      <c r="I19" s="171">
        <v>727.5</v>
      </c>
      <c r="J19" s="171">
        <v>904.8</v>
      </c>
      <c r="K19" s="171">
        <v>521.1</v>
      </c>
      <c r="L19" s="171">
        <v>554.5</v>
      </c>
      <c r="M19" s="171">
        <v>774.9</v>
      </c>
      <c r="N19" s="171">
        <v>1248.9000000000001</v>
      </c>
      <c r="O19" s="171">
        <v>556.29999999999995</v>
      </c>
      <c r="P19" s="208">
        <v>427.1</v>
      </c>
      <c r="Q19" s="172">
        <v>629.6</v>
      </c>
      <c r="R19" s="171">
        <v>514</v>
      </c>
      <c r="S19" s="171">
        <v>535.1</v>
      </c>
      <c r="T19" s="171">
        <v>548.6</v>
      </c>
      <c r="U19" s="171">
        <v>572.20000000000005</v>
      </c>
      <c r="V19" s="171">
        <v>578</v>
      </c>
      <c r="W19" s="170"/>
    </row>
    <row r="20" spans="1:23" ht="14.1" customHeight="1">
      <c r="A20" s="173"/>
      <c r="B20" s="174"/>
      <c r="C20" s="174"/>
      <c r="D20" s="174"/>
      <c r="E20" s="174"/>
      <c r="F20" s="174"/>
      <c r="G20" s="174"/>
      <c r="H20" s="175"/>
      <c r="I20" s="175"/>
      <c r="J20" s="175"/>
      <c r="K20" s="175"/>
      <c r="L20" s="175"/>
      <c r="M20" s="175"/>
      <c r="N20" s="175"/>
      <c r="O20" s="175"/>
      <c r="P20" s="174"/>
      <c r="Q20" s="176"/>
      <c r="R20" s="174"/>
      <c r="S20" s="174"/>
      <c r="T20" s="174"/>
      <c r="U20" s="175"/>
      <c r="V20" s="175"/>
      <c r="W20" s="170"/>
    </row>
    <row r="21" spans="1:23" ht="14.1" customHeight="1">
      <c r="A21" s="177"/>
      <c r="B21" s="178"/>
      <c r="C21" s="178"/>
      <c r="D21" s="178"/>
      <c r="E21" s="178"/>
      <c r="F21" s="178"/>
      <c r="G21" s="178"/>
      <c r="P21" s="178"/>
      <c r="Q21" s="178"/>
      <c r="R21" s="178"/>
      <c r="S21" s="178"/>
      <c r="T21" s="178"/>
    </row>
    <row r="22" spans="1:23" ht="13.5" customHeight="1">
      <c r="A22" s="108" t="s">
        <v>94</v>
      </c>
    </row>
    <row r="23" spans="1:23" s="179" customFormat="1" ht="14.1" customHeight="1"/>
    <row r="24" spans="1:23" ht="2.25" customHeight="1">
      <c r="A24" s="112"/>
    </row>
    <row r="25" spans="1:23" ht="14.1" customHeight="1">
      <c r="A25" s="69" t="s">
        <v>116</v>
      </c>
    </row>
    <row r="26" spans="1:23" ht="14.1" customHeight="1">
      <c r="A26" s="180"/>
      <c r="B26" s="127"/>
      <c r="F26" s="127"/>
      <c r="G26" s="127"/>
      <c r="P26" s="127" t="s">
        <v>96</v>
      </c>
      <c r="V26" s="175"/>
    </row>
    <row r="27" spans="1:23" ht="14.1" customHeight="1">
      <c r="A27" s="177"/>
      <c r="B27" s="181">
        <v>2010</v>
      </c>
      <c r="C27" s="182">
        <v>2011</v>
      </c>
      <c r="D27" s="182">
        <v>2012</v>
      </c>
      <c r="E27" s="182">
        <v>2013</v>
      </c>
      <c r="F27" s="182">
        <v>2014</v>
      </c>
      <c r="G27" s="182">
        <v>2015</v>
      </c>
      <c r="H27" s="182">
        <v>2016</v>
      </c>
      <c r="I27" s="182">
        <v>2017</v>
      </c>
      <c r="J27" s="182">
        <v>2018</v>
      </c>
      <c r="K27" s="182">
        <v>2019</v>
      </c>
      <c r="L27" s="182">
        <v>2020</v>
      </c>
      <c r="M27" s="182">
        <v>2021</v>
      </c>
      <c r="N27" s="182">
        <v>2022</v>
      </c>
      <c r="O27" s="182">
        <v>2023</v>
      </c>
      <c r="P27" s="182">
        <v>2024</v>
      </c>
      <c r="Q27" s="182">
        <v>2025</v>
      </c>
      <c r="R27" s="182">
        <v>2026</v>
      </c>
      <c r="S27" s="182">
        <v>2027</v>
      </c>
      <c r="T27" s="182">
        <v>2028</v>
      </c>
      <c r="U27" s="182">
        <v>2029</v>
      </c>
      <c r="V27" s="182">
        <v>2030</v>
      </c>
    </row>
    <row r="28" spans="1:23" ht="14.1" customHeight="1">
      <c r="A28" s="173"/>
      <c r="B28" s="183"/>
      <c r="C28" s="89"/>
      <c r="D28" s="184"/>
      <c r="E28" s="184"/>
      <c r="F28" s="184"/>
      <c r="G28" s="184"/>
      <c r="H28" s="184"/>
      <c r="I28" s="184"/>
      <c r="J28" s="184"/>
      <c r="K28" s="184"/>
      <c r="L28" s="184"/>
      <c r="M28" s="175"/>
      <c r="N28" s="175"/>
      <c r="O28" s="184"/>
      <c r="P28" s="184"/>
      <c r="Q28" s="184"/>
      <c r="R28" s="184" t="s">
        <v>2</v>
      </c>
      <c r="S28" s="184" t="s">
        <v>2</v>
      </c>
      <c r="T28" s="184" t="s">
        <v>2</v>
      </c>
      <c r="U28" s="184" t="s">
        <v>2</v>
      </c>
      <c r="V28" s="184" t="s">
        <v>2</v>
      </c>
    </row>
    <row r="29" spans="1:23" ht="14.1" customHeight="1">
      <c r="A29" s="166"/>
      <c r="F29" s="185"/>
      <c r="G29" s="185"/>
      <c r="H29" s="185"/>
      <c r="I29" s="185"/>
      <c r="J29" s="185"/>
      <c r="K29" s="185"/>
      <c r="L29" s="185"/>
      <c r="O29" s="185"/>
      <c r="P29" s="185"/>
      <c r="Q29" s="185"/>
      <c r="R29" s="185"/>
      <c r="S29" s="185"/>
      <c r="T29" s="185"/>
      <c r="V29" s="167"/>
    </row>
    <row r="30" spans="1:23" s="188" customFormat="1" ht="20.100000000000001" customHeight="1">
      <c r="A30" s="136" t="s">
        <v>99</v>
      </c>
      <c r="B30" s="186">
        <v>1.1000000000000001</v>
      </c>
      <c r="C30" s="186">
        <v>0.7</v>
      </c>
      <c r="D30" s="186">
        <v>-2.9</v>
      </c>
      <c r="E30" s="186">
        <v>-0.8</v>
      </c>
      <c r="F30" s="186">
        <v>2.8</v>
      </c>
      <c r="G30" s="186">
        <v>2.4</v>
      </c>
      <c r="H30" s="186">
        <v>3</v>
      </c>
      <c r="I30" s="186">
        <v>5.2</v>
      </c>
      <c r="J30" s="186">
        <v>4.4000000000000004</v>
      </c>
      <c r="K30" s="186">
        <v>3.5</v>
      </c>
      <c r="L30" s="186">
        <v>-4.0999999999999996</v>
      </c>
      <c r="M30" s="186">
        <v>8.4</v>
      </c>
      <c r="N30" s="186">
        <v>2.7</v>
      </c>
      <c r="O30" s="186">
        <v>2.4</v>
      </c>
      <c r="P30" s="186">
        <v>1.7</v>
      </c>
      <c r="Q30" s="186">
        <v>1.1000000000000001</v>
      </c>
      <c r="R30" s="186">
        <v>2</v>
      </c>
      <c r="S30" s="186">
        <v>2</v>
      </c>
      <c r="T30" s="186">
        <v>2</v>
      </c>
      <c r="U30" s="187">
        <v>2</v>
      </c>
      <c r="V30" s="187">
        <v>1.9</v>
      </c>
      <c r="W30" s="187"/>
    </row>
    <row r="31" spans="1:23" s="179" customFormat="1" ht="20.100000000000001" customHeight="1">
      <c r="A31" s="138" t="s">
        <v>100</v>
      </c>
      <c r="B31" s="189">
        <v>10.3</v>
      </c>
      <c r="C31" s="190">
        <v>6.7</v>
      </c>
      <c r="D31" s="189">
        <v>0.7</v>
      </c>
      <c r="E31" s="189">
        <v>2.8</v>
      </c>
      <c r="F31" s="189">
        <v>5.8</v>
      </c>
      <c r="G31" s="189">
        <v>5.4</v>
      </c>
      <c r="H31" s="189">
        <v>6.4</v>
      </c>
      <c r="I31" s="189">
        <v>11.1</v>
      </c>
      <c r="J31" s="189">
        <v>6.2</v>
      </c>
      <c r="K31" s="189">
        <v>4.5</v>
      </c>
      <c r="L31" s="189">
        <v>-8.5</v>
      </c>
      <c r="M31" s="189">
        <v>14.1</v>
      </c>
      <c r="N31" s="189">
        <v>7.4</v>
      </c>
      <c r="O31" s="189">
        <v>-1.9</v>
      </c>
      <c r="P31" s="189">
        <v>2.2999999999999998</v>
      </c>
      <c r="Q31" s="189">
        <v>0.3</v>
      </c>
      <c r="R31" s="189">
        <v>2.2999999999999998</v>
      </c>
      <c r="S31" s="189">
        <v>3</v>
      </c>
      <c r="T31" s="189">
        <v>2.2000000000000002</v>
      </c>
      <c r="U31" s="190">
        <v>2.9</v>
      </c>
      <c r="V31" s="190">
        <v>2.9</v>
      </c>
      <c r="W31" s="187"/>
    </row>
    <row r="32" spans="1:23" s="179" customFormat="1" ht="20.100000000000001" customHeight="1">
      <c r="A32" s="138" t="s">
        <v>101</v>
      </c>
      <c r="B32" s="189">
        <v>7</v>
      </c>
      <c r="C32" s="189">
        <v>5</v>
      </c>
      <c r="D32" s="189">
        <v>-3.2</v>
      </c>
      <c r="E32" s="189">
        <v>1.8</v>
      </c>
      <c r="F32" s="189">
        <v>4</v>
      </c>
      <c r="G32" s="189">
        <v>5.3</v>
      </c>
      <c r="H32" s="189">
        <v>6.6</v>
      </c>
      <c r="I32" s="189">
        <v>10.7</v>
      </c>
      <c r="J32" s="189">
        <v>7.1</v>
      </c>
      <c r="K32" s="189">
        <v>4.7</v>
      </c>
      <c r="L32" s="189">
        <v>-9.1</v>
      </c>
      <c r="M32" s="189">
        <v>17.8</v>
      </c>
      <c r="N32" s="189">
        <v>9.3000000000000007</v>
      </c>
      <c r="O32" s="189">
        <v>-4.5</v>
      </c>
      <c r="P32" s="189">
        <v>4.3</v>
      </c>
      <c r="Q32" s="189">
        <v>2.1</v>
      </c>
      <c r="R32" s="189">
        <v>3.4</v>
      </c>
      <c r="S32" s="189">
        <v>3.3</v>
      </c>
      <c r="T32" s="189">
        <v>2.9</v>
      </c>
      <c r="U32" s="190">
        <v>3.4</v>
      </c>
      <c r="V32" s="190">
        <v>3.3</v>
      </c>
      <c r="W32" s="187"/>
    </row>
    <row r="33" spans="1:23" s="179" customFormat="1" ht="20.100000000000001" customHeight="1">
      <c r="A33" s="191" t="s">
        <v>117</v>
      </c>
      <c r="B33" s="192">
        <v>2.1</v>
      </c>
      <c r="C33" s="192">
        <v>1.1000000000000001</v>
      </c>
      <c r="D33" s="193">
        <v>2.7</v>
      </c>
      <c r="E33" s="193">
        <v>0.8</v>
      </c>
      <c r="F33" s="193">
        <v>1.6</v>
      </c>
      <c r="G33" s="193">
        <v>0.5</v>
      </c>
      <c r="H33" s="193">
        <v>0.4</v>
      </c>
      <c r="I33" s="193">
        <v>1.2</v>
      </c>
      <c r="J33" s="193">
        <v>-0.1</v>
      </c>
      <c r="K33" s="193">
        <v>0.2</v>
      </c>
      <c r="L33" s="193">
        <v>-0.3</v>
      </c>
      <c r="M33" s="193">
        <v>-1.3</v>
      </c>
      <c r="N33" s="193">
        <v>-1</v>
      </c>
      <c r="O33" s="193">
        <v>2.4</v>
      </c>
      <c r="P33" s="193">
        <v>-1.3</v>
      </c>
      <c r="Q33" s="193">
        <v>-1.3</v>
      </c>
      <c r="R33" s="193">
        <v>-0.7</v>
      </c>
      <c r="S33" s="192">
        <v>-0.1</v>
      </c>
      <c r="T33" s="192">
        <v>-0.5</v>
      </c>
      <c r="U33" s="192">
        <v>-0.3</v>
      </c>
      <c r="V33" s="192">
        <v>-0.2</v>
      </c>
      <c r="W33" s="187"/>
    </row>
    <row r="34" spans="1:23" s="179" customFormat="1" ht="20.100000000000001" customHeight="1">
      <c r="A34" s="138" t="s">
        <v>103</v>
      </c>
      <c r="B34" s="189">
        <v>-1</v>
      </c>
      <c r="C34" s="189">
        <v>-0.5</v>
      </c>
      <c r="D34" s="189">
        <v>-5.7</v>
      </c>
      <c r="E34" s="189">
        <v>-1.7</v>
      </c>
      <c r="F34" s="189">
        <v>1.2</v>
      </c>
      <c r="G34" s="189">
        <v>2.1</v>
      </c>
      <c r="H34" s="189">
        <v>2.9</v>
      </c>
      <c r="I34" s="189">
        <v>4.3</v>
      </c>
      <c r="J34" s="189">
        <v>5</v>
      </c>
      <c r="K34" s="189">
        <v>3.6</v>
      </c>
      <c r="L34" s="189">
        <v>-4.0999999999999996</v>
      </c>
      <c r="M34" s="189">
        <v>10.6</v>
      </c>
      <c r="N34" s="189">
        <v>3.9</v>
      </c>
      <c r="O34" s="189">
        <v>0</v>
      </c>
      <c r="P34" s="189">
        <v>3.3</v>
      </c>
      <c r="Q34" s="189">
        <v>2.6</v>
      </c>
      <c r="R34" s="189">
        <v>2.8</v>
      </c>
      <c r="S34" s="189">
        <v>2.2000000000000002</v>
      </c>
      <c r="T34" s="189">
        <v>2.6</v>
      </c>
      <c r="U34" s="190">
        <v>2.4</v>
      </c>
      <c r="V34" s="190">
        <v>2.2000000000000002</v>
      </c>
      <c r="W34" s="187"/>
    </row>
    <row r="35" spans="1:23" s="179" customFormat="1" ht="20.100000000000001" customHeight="1">
      <c r="A35" s="138" t="s">
        <v>104</v>
      </c>
      <c r="B35" s="189">
        <v>0.7</v>
      </c>
      <c r="C35" s="189">
        <v>0.2</v>
      </c>
      <c r="D35" s="189">
        <v>-2.5</v>
      </c>
      <c r="E35" s="189">
        <v>-3.3</v>
      </c>
      <c r="F35" s="189">
        <v>0.8</v>
      </c>
      <c r="G35" s="189">
        <v>2.4</v>
      </c>
      <c r="H35" s="189">
        <v>3.6</v>
      </c>
      <c r="I35" s="189">
        <v>2.1</v>
      </c>
      <c r="J35" s="189">
        <v>3.1</v>
      </c>
      <c r="K35" s="189">
        <v>4.5999999999999996</v>
      </c>
      <c r="L35" s="189">
        <v>-3.5</v>
      </c>
      <c r="M35" s="189">
        <v>9.8000000000000007</v>
      </c>
      <c r="N35" s="189">
        <v>2.6</v>
      </c>
      <c r="O35" s="189">
        <v>0.5</v>
      </c>
      <c r="P35" s="189">
        <v>4.8</v>
      </c>
      <c r="Q35" s="189">
        <v>1.7</v>
      </c>
      <c r="R35" s="189">
        <v>3</v>
      </c>
      <c r="S35" s="189">
        <v>2.4</v>
      </c>
      <c r="T35" s="189">
        <v>2.4</v>
      </c>
      <c r="U35" s="190">
        <v>2.1</v>
      </c>
      <c r="V35" s="190">
        <v>1.8</v>
      </c>
      <c r="W35" s="187"/>
    </row>
    <row r="36" spans="1:23" s="179" customFormat="1" ht="20.100000000000001" customHeight="1">
      <c r="A36" s="138" t="s">
        <v>105</v>
      </c>
      <c r="B36" s="189">
        <v>-6.9</v>
      </c>
      <c r="C36" s="190">
        <v>-5.9</v>
      </c>
      <c r="D36" s="189">
        <v>-4.9000000000000004</v>
      </c>
      <c r="E36" s="189">
        <v>-3.9</v>
      </c>
      <c r="F36" s="189">
        <v>1.1000000000000001</v>
      </c>
      <c r="G36" s="189">
        <v>2.4</v>
      </c>
      <c r="H36" s="189">
        <v>4.0999999999999996</v>
      </c>
      <c r="I36" s="189">
        <v>2.5</v>
      </c>
      <c r="J36" s="189">
        <v>3.4</v>
      </c>
      <c r="K36" s="189">
        <v>5.5</v>
      </c>
      <c r="L36" s="189">
        <v>-6.2</v>
      </c>
      <c r="M36" s="189">
        <v>11.3</v>
      </c>
      <c r="N36" s="189">
        <v>3.9</v>
      </c>
      <c r="O36" s="189">
        <v>0</v>
      </c>
      <c r="P36" s="189">
        <v>3.8</v>
      </c>
      <c r="Q36" s="189">
        <v>1.7</v>
      </c>
      <c r="R36" s="189">
        <v>2.8</v>
      </c>
      <c r="S36" s="189">
        <v>2.5</v>
      </c>
      <c r="T36" s="189">
        <v>2.5</v>
      </c>
      <c r="U36" s="190">
        <v>2.2000000000000002</v>
      </c>
      <c r="V36" s="190">
        <v>1.8</v>
      </c>
      <c r="W36" s="187"/>
    </row>
    <row r="37" spans="1:23" s="179" customFormat="1" ht="20.100000000000001" customHeight="1">
      <c r="A37" s="138" t="s">
        <v>106</v>
      </c>
      <c r="B37" s="189">
        <v>0.9</v>
      </c>
      <c r="C37" s="190">
        <v>0.6</v>
      </c>
      <c r="D37" s="189">
        <v>-2.4</v>
      </c>
      <c r="E37" s="189">
        <v>-3.9</v>
      </c>
      <c r="F37" s="189">
        <v>1.1000000000000001</v>
      </c>
      <c r="G37" s="189">
        <v>2.5</v>
      </c>
      <c r="H37" s="189">
        <v>4.0999999999999996</v>
      </c>
      <c r="I37" s="189">
        <v>2.5</v>
      </c>
      <c r="J37" s="189">
        <v>3.4</v>
      </c>
      <c r="K37" s="189">
        <v>5.5</v>
      </c>
      <c r="L37" s="189">
        <v>-6.2</v>
      </c>
      <c r="M37" s="189">
        <v>11.2</v>
      </c>
      <c r="N37" s="189">
        <v>3.6</v>
      </c>
      <c r="O37" s="189">
        <v>0</v>
      </c>
      <c r="P37" s="189">
        <v>3.8</v>
      </c>
      <c r="Q37" s="189">
        <v>1.7</v>
      </c>
      <c r="R37" s="189">
        <v>2.8</v>
      </c>
      <c r="S37" s="189">
        <v>2.5</v>
      </c>
      <c r="T37" s="189">
        <v>2.5</v>
      </c>
      <c r="U37" s="190">
        <v>2.2000000000000002</v>
      </c>
      <c r="V37" s="190">
        <v>1.8</v>
      </c>
      <c r="W37" s="187"/>
    </row>
    <row r="38" spans="1:23" s="179" customFormat="1" ht="20.100000000000001" customHeight="1">
      <c r="A38" s="138" t="s">
        <v>107</v>
      </c>
      <c r="B38" s="189">
        <v>6.3</v>
      </c>
      <c r="C38" s="189">
        <v>-0.8</v>
      </c>
      <c r="D38" s="189">
        <v>-7.1</v>
      </c>
      <c r="E38" s="189">
        <v>1.3</v>
      </c>
      <c r="F38" s="189">
        <v>3.1</v>
      </c>
      <c r="G38" s="189">
        <v>-2.5</v>
      </c>
      <c r="H38" s="189">
        <v>4</v>
      </c>
      <c r="I38" s="189">
        <v>2.8</v>
      </c>
      <c r="J38" s="189">
        <v>5.0999999999999996</v>
      </c>
      <c r="K38" s="189">
        <v>2.9</v>
      </c>
      <c r="L38" s="189">
        <v>-2.9</v>
      </c>
      <c r="M38" s="189">
        <v>14.2</v>
      </c>
      <c r="N38" s="189">
        <v>22.3</v>
      </c>
      <c r="O38" s="189">
        <v>-1</v>
      </c>
      <c r="P38" s="189">
        <v>6</v>
      </c>
      <c r="Q38" s="189">
        <v>2</v>
      </c>
      <c r="R38" s="189">
        <v>1.7</v>
      </c>
      <c r="S38" s="189">
        <v>1.7</v>
      </c>
      <c r="T38" s="189">
        <v>1.7</v>
      </c>
      <c r="U38" s="190">
        <v>1.7</v>
      </c>
      <c r="V38" s="190">
        <v>1.7</v>
      </c>
      <c r="W38" s="187"/>
    </row>
    <row r="39" spans="1:23" ht="20.100000000000001" customHeight="1">
      <c r="A39" s="138" t="s">
        <v>108</v>
      </c>
      <c r="B39" s="171">
        <v>-0.2</v>
      </c>
      <c r="C39" s="171">
        <v>-0.6</v>
      </c>
      <c r="D39" s="171">
        <v>-2.6</v>
      </c>
      <c r="E39" s="171">
        <v>-2</v>
      </c>
      <c r="F39" s="194">
        <v>-0.2</v>
      </c>
      <c r="G39" s="194">
        <v>2.4</v>
      </c>
      <c r="H39" s="194">
        <v>2.2999999999999998</v>
      </c>
      <c r="I39" s="194">
        <v>0.9</v>
      </c>
      <c r="J39" s="194">
        <v>2.2999999999999998</v>
      </c>
      <c r="K39" s="194">
        <v>1.9</v>
      </c>
      <c r="L39" s="194">
        <v>4.0999999999999996</v>
      </c>
      <c r="M39" s="194">
        <v>6.2</v>
      </c>
      <c r="N39" s="194">
        <v>-0.6</v>
      </c>
      <c r="O39" s="194">
        <v>2.1</v>
      </c>
      <c r="P39" s="194">
        <v>7.3</v>
      </c>
      <c r="Q39" s="194">
        <v>1.6</v>
      </c>
      <c r="R39" s="194">
        <v>3.5</v>
      </c>
      <c r="S39" s="194">
        <v>2.2999999999999998</v>
      </c>
      <c r="T39" s="194">
        <v>2</v>
      </c>
      <c r="U39" s="190">
        <v>1.8</v>
      </c>
      <c r="V39" s="190">
        <v>1.9</v>
      </c>
      <c r="W39" s="187"/>
    </row>
    <row r="40" spans="1:23" s="179" customFormat="1" ht="20.100000000000001" customHeight="1">
      <c r="A40" s="138" t="s">
        <v>109</v>
      </c>
      <c r="B40" s="189">
        <v>-6.2</v>
      </c>
      <c r="C40" s="190">
        <v>-3</v>
      </c>
      <c r="D40" s="189">
        <v>-17.100000000000001</v>
      </c>
      <c r="E40" s="189">
        <v>5</v>
      </c>
      <c r="F40" s="189">
        <v>3</v>
      </c>
      <c r="G40" s="189">
        <v>0.8</v>
      </c>
      <c r="H40" s="189">
        <v>0.1</v>
      </c>
      <c r="I40" s="189">
        <v>12.9</v>
      </c>
      <c r="J40" s="189">
        <v>11.5</v>
      </c>
      <c r="K40" s="189">
        <v>0.4</v>
      </c>
      <c r="L40" s="189">
        <v>-6.5</v>
      </c>
      <c r="M40" s="189">
        <v>13.7</v>
      </c>
      <c r="N40" s="189">
        <v>8.1</v>
      </c>
      <c r="O40" s="189">
        <v>-1.6</v>
      </c>
      <c r="P40" s="189">
        <v>-1.3</v>
      </c>
      <c r="Q40" s="189">
        <v>5.5</v>
      </c>
      <c r="R40" s="189">
        <v>2.4</v>
      </c>
      <c r="S40" s="189">
        <v>1.4</v>
      </c>
      <c r="T40" s="189">
        <v>3.4</v>
      </c>
      <c r="U40" s="190">
        <v>3.4</v>
      </c>
      <c r="V40" s="190">
        <v>3.4</v>
      </c>
      <c r="W40" s="187"/>
    </row>
    <row r="41" spans="1:23" s="179" customFormat="1" ht="20.100000000000001" customHeight="1">
      <c r="A41" s="139" t="s">
        <v>110</v>
      </c>
      <c r="B41" s="189">
        <v>-14.1</v>
      </c>
      <c r="C41" s="190">
        <v>-5.0999999999999996</v>
      </c>
      <c r="D41" s="189">
        <v>-8.3000000000000007</v>
      </c>
      <c r="E41" s="189">
        <v>3.6</v>
      </c>
      <c r="F41" s="189">
        <v>0.9</v>
      </c>
      <c r="G41" s="189">
        <v>-0.6</v>
      </c>
      <c r="H41" s="189">
        <v>-3</v>
      </c>
      <c r="I41" s="189">
        <v>9.5</v>
      </c>
      <c r="J41" s="189">
        <v>10.6</v>
      </c>
      <c r="K41" s="189">
        <v>4.9000000000000004</v>
      </c>
      <c r="L41" s="189">
        <v>-7.2</v>
      </c>
      <c r="M41" s="189">
        <v>11.9</v>
      </c>
      <c r="N41" s="189">
        <v>4.7</v>
      </c>
      <c r="O41" s="189">
        <v>5.5</v>
      </c>
      <c r="P41" s="189">
        <v>-0.3</v>
      </c>
      <c r="Q41" s="189">
        <v>4.0999999999999996</v>
      </c>
      <c r="R41" s="189">
        <v>3.4</v>
      </c>
      <c r="S41" s="189">
        <v>1.4</v>
      </c>
      <c r="T41" s="189">
        <v>3.4</v>
      </c>
      <c r="U41" s="190">
        <v>3.4</v>
      </c>
      <c r="V41" s="190">
        <v>3.4</v>
      </c>
      <c r="W41" s="187"/>
    </row>
    <row r="42" spans="1:23" s="179" customFormat="1" ht="20.100000000000001" customHeight="1">
      <c r="A42" s="195" t="s">
        <v>118</v>
      </c>
      <c r="B42" s="196">
        <v>2</v>
      </c>
      <c r="C42" s="197">
        <v>0.4</v>
      </c>
      <c r="D42" s="196">
        <v>-2.1</v>
      </c>
      <c r="E42" s="196">
        <v>0.2</v>
      </c>
      <c r="F42" s="196">
        <v>0.4</v>
      </c>
      <c r="G42" s="196">
        <v>0.3</v>
      </c>
      <c r="H42" s="196">
        <v>0.6</v>
      </c>
      <c r="I42" s="196">
        <v>0.8</v>
      </c>
      <c r="J42" s="196">
        <v>0.4</v>
      </c>
      <c r="K42" s="196">
        <v>-0.9</v>
      </c>
      <c r="L42" s="196">
        <v>0.1</v>
      </c>
      <c r="M42" s="196">
        <v>0.5</v>
      </c>
      <c r="N42" s="196">
        <v>0.8</v>
      </c>
      <c r="O42" s="196">
        <v>-1.6</v>
      </c>
      <c r="P42" s="196">
        <v>-0.2</v>
      </c>
      <c r="Q42" s="196">
        <v>0.3</v>
      </c>
      <c r="R42" s="196">
        <v>-0.2</v>
      </c>
      <c r="S42" s="197">
        <v>0</v>
      </c>
      <c r="T42" s="197">
        <v>0</v>
      </c>
      <c r="U42" s="197">
        <v>0</v>
      </c>
      <c r="V42" s="192">
        <v>0</v>
      </c>
      <c r="W42" s="187"/>
    </row>
    <row r="43" spans="1:23" s="179" customFormat="1" ht="13.5" customHeight="1">
      <c r="A43" s="198"/>
      <c r="V43" s="199"/>
    </row>
    <row r="44" spans="1:23" ht="14.25" customHeight="1">
      <c r="A44" s="108" t="s">
        <v>94</v>
      </c>
      <c r="B44" s="185"/>
    </row>
    <row r="45" spans="1:23" ht="14.25" customHeight="1">
      <c r="A45" s="179" t="s">
        <v>119</v>
      </c>
      <c r="B45" s="185"/>
    </row>
  </sheetData>
  <mergeCells count="1">
    <mergeCell ref="B3:N3"/>
  </mergeCells>
  <printOptions horizontalCentered="1"/>
  <pageMargins left="0.25" right="0.25" top="0.75" bottom="0.75" header="0.3" footer="0.3"/>
  <pageSetup paperSize="9" scale="71" orientation="landscape" r:id="rId1"/>
  <headerFooter alignWithMargins="0">
    <oddHeader>&amp;R]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A310-7B96-4408-8A4E-09FD0347DB82}">
  <sheetPr codeName="Sheet8">
    <pageSetUpPr fitToPage="1"/>
  </sheetPr>
  <dimension ref="A1:AL48"/>
  <sheetViews>
    <sheetView zoomScale="90" zoomScaleNormal="90" workbookViewId="0">
      <selection activeCell="T35" sqref="T35"/>
    </sheetView>
  </sheetViews>
  <sheetFormatPr defaultRowHeight="11.4"/>
  <cols>
    <col min="1" max="1" width="31" customWidth="1"/>
    <col min="2" max="8" width="9.125" customWidth="1"/>
  </cols>
  <sheetData>
    <row r="1" spans="1:38" ht="13.2">
      <c r="A1" s="247" t="s">
        <v>139</v>
      </c>
      <c r="B1" s="248"/>
      <c r="C1" s="249"/>
      <c r="D1" s="250"/>
      <c r="E1" s="250"/>
      <c r="F1" s="250"/>
      <c r="G1" s="250"/>
      <c r="H1" s="74"/>
    </row>
    <row r="2" spans="1:38" ht="13.2">
      <c r="A2" s="251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1:38" ht="13.2">
      <c r="A3" s="253"/>
      <c r="B3" s="254"/>
      <c r="C3" s="254"/>
      <c r="D3" s="254"/>
      <c r="E3" s="254"/>
      <c r="F3" s="254"/>
      <c r="G3" s="254"/>
      <c r="H3" s="254"/>
      <c r="I3" s="254"/>
      <c r="J3" s="79"/>
      <c r="K3" s="79"/>
      <c r="L3" s="79"/>
      <c r="M3" s="79"/>
      <c r="N3" s="79"/>
      <c r="P3" s="79" t="s">
        <v>114</v>
      </c>
      <c r="Q3" s="14"/>
      <c r="R3" s="14"/>
      <c r="S3" s="14"/>
      <c r="T3" s="14"/>
    </row>
    <row r="4" spans="1:38">
      <c r="A4" s="255"/>
      <c r="B4" s="41"/>
      <c r="C4" s="41"/>
      <c r="D4" s="41"/>
      <c r="E4" s="41"/>
      <c r="F4" s="41"/>
      <c r="G4" s="256"/>
      <c r="H4" s="256"/>
      <c r="I4" s="256"/>
      <c r="J4" s="256"/>
      <c r="K4" s="256"/>
      <c r="L4" s="256"/>
      <c r="M4" s="256"/>
      <c r="N4" s="256"/>
      <c r="O4" s="257"/>
      <c r="P4" s="256"/>
      <c r="Q4" s="256"/>
      <c r="R4" s="256"/>
      <c r="S4" s="256"/>
      <c r="T4" s="256"/>
      <c r="U4" s="258"/>
      <c r="V4" s="258"/>
    </row>
    <row r="5" spans="1:38">
      <c r="A5" s="259"/>
      <c r="B5" s="260">
        <v>2010</v>
      </c>
      <c r="C5" s="260">
        <v>2011</v>
      </c>
      <c r="D5" s="260">
        <v>2012</v>
      </c>
      <c r="E5" s="260">
        <v>2013</v>
      </c>
      <c r="F5" s="261">
        <v>2014</v>
      </c>
      <c r="G5" s="261">
        <f>2015</f>
        <v>2015</v>
      </c>
      <c r="H5" s="260">
        <v>2016</v>
      </c>
      <c r="I5" s="260">
        <v>2017</v>
      </c>
      <c r="J5" s="260">
        <v>2018</v>
      </c>
      <c r="K5" s="260">
        <v>2019</v>
      </c>
      <c r="L5" s="260">
        <v>2020</v>
      </c>
      <c r="M5" s="260">
        <v>2021</v>
      </c>
      <c r="N5" s="260">
        <v>2022</v>
      </c>
      <c r="O5" s="260">
        <v>2023</v>
      </c>
      <c r="P5" s="260">
        <v>2024</v>
      </c>
      <c r="Q5" s="260">
        <v>2025</v>
      </c>
      <c r="R5" s="260">
        <v>2026</v>
      </c>
      <c r="S5" s="260">
        <v>2027</v>
      </c>
      <c r="T5" s="260">
        <v>2028</v>
      </c>
      <c r="U5" s="260">
        <v>2029</v>
      </c>
      <c r="V5" s="260">
        <v>2030</v>
      </c>
    </row>
    <row r="6" spans="1:38">
      <c r="A6" s="262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 t="s">
        <v>2</v>
      </c>
      <c r="S6" s="263" t="s">
        <v>2</v>
      </c>
      <c r="T6" s="263" t="s">
        <v>2</v>
      </c>
      <c r="U6" s="263" t="s">
        <v>2</v>
      </c>
      <c r="V6" s="263" t="s">
        <v>2</v>
      </c>
    </row>
    <row r="7" spans="1:38">
      <c r="A7" s="264"/>
      <c r="B7" s="265"/>
      <c r="C7" s="265"/>
      <c r="D7" s="256"/>
      <c r="E7" s="265"/>
      <c r="F7" s="265"/>
      <c r="G7" s="266"/>
      <c r="H7" s="26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</row>
    <row r="8" spans="1:38">
      <c r="A8" s="264" t="s">
        <v>140</v>
      </c>
      <c r="B8" s="267">
        <v>-251.03883645104361</v>
      </c>
      <c r="C8" s="267">
        <v>-283.87362354301143</v>
      </c>
      <c r="D8" s="267">
        <v>506.54411354377157</v>
      </c>
      <c r="E8" s="41">
        <v>1271.0986415076177</v>
      </c>
      <c r="F8" s="41">
        <v>1985.5732618230606</v>
      </c>
      <c r="G8" s="41">
        <v>1584.4728075796918</v>
      </c>
      <c r="H8" s="266">
        <v>2114.1488486359117</v>
      </c>
      <c r="I8" s="266">
        <v>2895.5991468880293</v>
      </c>
      <c r="J8" s="266">
        <v>2959.8736326217022</v>
      </c>
      <c r="K8" s="266">
        <v>3105.3974714994547</v>
      </c>
      <c r="L8" s="266">
        <v>3423.2095572134394</v>
      </c>
      <c r="M8" s="266">
        <v>1807.4188663557561</v>
      </c>
      <c r="N8" s="266">
        <v>-529.44264093209893</v>
      </c>
      <c r="O8" s="266">
        <v>3042.9401572401421</v>
      </c>
      <c r="P8" s="266">
        <v>3061.8963963675274</v>
      </c>
      <c r="Q8" s="266">
        <v>2404.173121837639</v>
      </c>
      <c r="R8" s="266">
        <v>1692.8282714794868</v>
      </c>
      <c r="S8" s="266">
        <v>1487.3520565903705</v>
      </c>
      <c r="T8" s="266">
        <v>968.00628774365578</v>
      </c>
      <c r="U8" s="22">
        <v>655.65943822842473</v>
      </c>
      <c r="V8" s="22">
        <v>230.92189727856521</v>
      </c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</row>
    <row r="9" spans="1:38">
      <c r="A9" s="264" t="s">
        <v>141</v>
      </c>
      <c r="B9" s="267">
        <v>-747.97476783036109</v>
      </c>
      <c r="C9" s="267">
        <v>-974.2193428506871</v>
      </c>
      <c r="D9" s="266">
        <v>-81.272701239078742</v>
      </c>
      <c r="E9" s="266">
        <v>714.07513376331553</v>
      </c>
      <c r="F9" s="269">
        <v>1175.0853124437272</v>
      </c>
      <c r="G9" s="269">
        <v>1476.0815196751464</v>
      </c>
      <c r="H9" s="269">
        <v>1523.6593719320008</v>
      </c>
      <c r="I9" s="269">
        <v>1616.5522913622626</v>
      </c>
      <c r="J9" s="269">
        <v>1272.3692462363942</v>
      </c>
      <c r="K9" s="269">
        <v>1297.5622057710534</v>
      </c>
      <c r="L9" s="269">
        <v>2174.9567597066598</v>
      </c>
      <c r="M9" s="269">
        <v>743.37731137803507</v>
      </c>
      <c r="N9" s="269">
        <v>-2367.0388693521199</v>
      </c>
      <c r="O9" s="269">
        <v>568.49315904495097</v>
      </c>
      <c r="P9" s="269">
        <v>401.02111488761102</v>
      </c>
      <c r="Q9" s="269">
        <v>-149.03103720577599</v>
      </c>
      <c r="R9" s="269">
        <v>-642.06651067791245</v>
      </c>
      <c r="S9" s="269">
        <v>-840.8055396748241</v>
      </c>
      <c r="T9" s="269">
        <v>-1408.1147434974846</v>
      </c>
      <c r="U9" s="22">
        <v>-1809.457482349113</v>
      </c>
      <c r="V9" s="22">
        <v>-2132.7577294434377</v>
      </c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</row>
    <row r="10" spans="1:38">
      <c r="A10" s="264" t="s">
        <v>142</v>
      </c>
      <c r="B10" s="267">
        <v>18630.68393722059</v>
      </c>
      <c r="C10" s="267">
        <v>21042.17426181231</v>
      </c>
      <c r="D10" s="267">
        <v>21256.0756655818</v>
      </c>
      <c r="E10" s="41">
        <v>21652.055258147702</v>
      </c>
      <c r="F10" s="266">
        <v>22859.668617425497</v>
      </c>
      <c r="G10" s="266">
        <v>23947.496125075799</v>
      </c>
      <c r="H10" s="266">
        <v>24883.42341878662</v>
      </c>
      <c r="I10" s="266">
        <v>28372.283385846866</v>
      </c>
      <c r="J10" s="266">
        <v>30807.581631703684</v>
      </c>
      <c r="K10" s="266">
        <v>31998.925389142303</v>
      </c>
      <c r="L10" s="266">
        <v>29463.87465541327</v>
      </c>
      <c r="M10" s="266">
        <v>35115.895295038878</v>
      </c>
      <c r="N10" s="266">
        <v>42419.677382783389</v>
      </c>
      <c r="O10" s="266">
        <v>41556.486962397306</v>
      </c>
      <c r="P10" s="266">
        <v>42137.225745166696</v>
      </c>
      <c r="Q10" s="266">
        <v>42295.209974783684</v>
      </c>
      <c r="R10" s="266">
        <v>43313.556852023983</v>
      </c>
      <c r="S10" s="266">
        <v>45085.672386008409</v>
      </c>
      <c r="T10" s="266">
        <v>46266.59106122567</v>
      </c>
      <c r="U10" s="22">
        <v>47423.255837756311</v>
      </c>
      <c r="V10" s="22">
        <v>48580.383280197566</v>
      </c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</row>
    <row r="11" spans="1:38">
      <c r="A11" s="264" t="s">
        <v>143</v>
      </c>
      <c r="B11" s="267">
        <v>19378.658705050952</v>
      </c>
      <c r="C11" s="267">
        <v>22016.393604662997</v>
      </c>
      <c r="D11" s="267">
        <v>21337.348366820879</v>
      </c>
      <c r="E11" s="270">
        <v>20937.980124384387</v>
      </c>
      <c r="F11" s="270">
        <v>21684.58330498177</v>
      </c>
      <c r="G11" s="266">
        <v>22471.414605400652</v>
      </c>
      <c r="H11" s="266">
        <v>23359.76404685462</v>
      </c>
      <c r="I11" s="266">
        <v>26755.731094484603</v>
      </c>
      <c r="J11" s="266">
        <v>29535.21238546729</v>
      </c>
      <c r="K11" s="266">
        <v>30701.36318337125</v>
      </c>
      <c r="L11" s="266">
        <v>27288.91789570664</v>
      </c>
      <c r="M11" s="266">
        <v>34372.517983660873</v>
      </c>
      <c r="N11" s="266">
        <v>44786.716252135528</v>
      </c>
      <c r="O11" s="266">
        <v>40987.993803352358</v>
      </c>
      <c r="P11" s="266">
        <v>41736.204630279091</v>
      </c>
      <c r="Q11" s="266">
        <v>42444.241011989463</v>
      </c>
      <c r="R11" s="266">
        <v>43955.623362701896</v>
      </c>
      <c r="S11" s="266">
        <v>45926.477925683233</v>
      </c>
      <c r="T11" s="266">
        <v>47674.705804723155</v>
      </c>
      <c r="U11" s="22">
        <v>49232.713320105424</v>
      </c>
      <c r="V11" s="22">
        <v>50713.141009641004</v>
      </c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</row>
    <row r="12" spans="1:38">
      <c r="A12" s="264" t="s">
        <v>144</v>
      </c>
      <c r="B12" s="267">
        <v>1076.5142202113179</v>
      </c>
      <c r="C12" s="267">
        <v>1181.7820750535898</v>
      </c>
      <c r="D12" s="266">
        <v>1221.4909002209679</v>
      </c>
      <c r="E12" s="266">
        <v>1422.7418919246829</v>
      </c>
      <c r="F12" s="266">
        <v>1465.6168607415691</v>
      </c>
      <c r="G12" s="266">
        <v>1646.8676193710151</v>
      </c>
      <c r="H12" s="266">
        <v>1942.9857689335061</v>
      </c>
      <c r="I12" s="266">
        <v>2255.4669740058994</v>
      </c>
      <c r="J12" s="266">
        <v>2625.327205663822</v>
      </c>
      <c r="K12" s="266">
        <v>2908.7257587691875</v>
      </c>
      <c r="L12" s="266">
        <v>1919.1434569043652</v>
      </c>
      <c r="M12" s="266">
        <v>2203.727161893657</v>
      </c>
      <c r="N12" s="266">
        <v>3512.1297404735451</v>
      </c>
      <c r="O12" s="266">
        <v>3657.772930503545</v>
      </c>
      <c r="P12" s="266">
        <v>3729.1175198719266</v>
      </c>
      <c r="Q12" s="266">
        <v>3876.3068002461896</v>
      </c>
      <c r="R12" s="266">
        <v>4029.1878990602581</v>
      </c>
      <c r="S12" s="266">
        <v>4254.0003705062845</v>
      </c>
      <c r="T12" s="266">
        <v>4504.0213321178035</v>
      </c>
      <c r="U12" s="22">
        <v>4766.4980113690872</v>
      </c>
      <c r="V12" s="22">
        <v>5041.552523635728</v>
      </c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</row>
    <row r="13" spans="1:38">
      <c r="A13" s="264" t="s">
        <v>145</v>
      </c>
      <c r="B13" s="267">
        <v>4723.1298991065178</v>
      </c>
      <c r="C13" s="267">
        <v>4975.3287875739134</v>
      </c>
      <c r="D13" s="267">
        <v>5153.0378486126992</v>
      </c>
      <c r="E13" s="41">
        <v>5368.9257939136296</v>
      </c>
      <c r="F13" s="41">
        <v>5710.7152707247478</v>
      </c>
      <c r="G13" s="41">
        <v>5953.0253814960024</v>
      </c>
      <c r="H13" s="41">
        <v>6518.4335422284166</v>
      </c>
      <c r="I13" s="266">
        <v>7395.3148846742579</v>
      </c>
      <c r="J13" s="266">
        <v>8125.5876257958807</v>
      </c>
      <c r="K13" s="266">
        <v>8660.0161542482547</v>
      </c>
      <c r="L13" s="266">
        <v>6989.5661110730725</v>
      </c>
      <c r="M13" s="266">
        <v>8475.6355611567051</v>
      </c>
      <c r="N13" s="266">
        <v>11291.357111217345</v>
      </c>
      <c r="O13" s="266">
        <v>11971.78972965211</v>
      </c>
      <c r="P13" s="266">
        <v>12520.828035710892</v>
      </c>
      <c r="Q13" s="266">
        <v>13425.421802715817</v>
      </c>
      <c r="R13" s="266">
        <v>14158.251705171147</v>
      </c>
      <c r="S13" s="266">
        <v>15030.36514396544</v>
      </c>
      <c r="T13" s="266">
        <v>15933.853416769847</v>
      </c>
      <c r="U13" s="22">
        <v>16894.633405901575</v>
      </c>
      <c r="V13" s="22">
        <v>17916.531517059469</v>
      </c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</row>
    <row r="14" spans="1:38">
      <c r="A14" s="264" t="s">
        <v>146</v>
      </c>
      <c r="B14" s="266">
        <v>3646.6156788952003</v>
      </c>
      <c r="C14" s="41">
        <v>3793.546712520324</v>
      </c>
      <c r="D14" s="41">
        <v>3931.5469483917323</v>
      </c>
      <c r="E14" s="269">
        <v>3946.183901988948</v>
      </c>
      <c r="F14" s="269">
        <v>4245.0984099831785</v>
      </c>
      <c r="G14" s="41">
        <v>4306.157762124988</v>
      </c>
      <c r="H14" s="41">
        <v>4575.4477732949108</v>
      </c>
      <c r="I14" s="266">
        <v>5139.847910668359</v>
      </c>
      <c r="J14" s="266">
        <v>5500.2604201320573</v>
      </c>
      <c r="K14" s="266">
        <v>5751.2903954790681</v>
      </c>
      <c r="L14" s="266">
        <v>5070.4226541687076</v>
      </c>
      <c r="M14" s="266">
        <v>6271.9083992630485</v>
      </c>
      <c r="N14" s="266">
        <v>7779.2273707437898</v>
      </c>
      <c r="O14" s="266">
        <v>8314.0167991485687</v>
      </c>
      <c r="P14" s="266">
        <v>8791.7105158389677</v>
      </c>
      <c r="Q14" s="266">
        <v>9549.1150024696162</v>
      </c>
      <c r="R14" s="266">
        <v>10129.063806110889</v>
      </c>
      <c r="S14" s="266">
        <v>10776.364773459156</v>
      </c>
      <c r="T14" s="266">
        <v>11429.832084652044</v>
      </c>
      <c r="U14" s="22">
        <v>12128.135394532488</v>
      </c>
      <c r="V14" s="22">
        <v>12874.978993423741</v>
      </c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</row>
    <row r="15" spans="1:38">
      <c r="A15" s="264" t="s">
        <v>147</v>
      </c>
      <c r="B15" s="267">
        <v>328.53945238095548</v>
      </c>
      <c r="C15" s="267">
        <v>207.5627322028995</v>
      </c>
      <c r="D15" s="267">
        <v>1140.2181989818855</v>
      </c>
      <c r="E15" s="267">
        <v>2136.8170256879966</v>
      </c>
      <c r="F15" s="267">
        <v>2640.7021731852947</v>
      </c>
      <c r="G15" s="267">
        <v>3122.949139046159</v>
      </c>
      <c r="H15" s="267">
        <v>3466.6451408655048</v>
      </c>
      <c r="I15" s="267">
        <v>3872.0192653681588</v>
      </c>
      <c r="J15" s="267">
        <v>3897.6964519002213</v>
      </c>
      <c r="K15" s="267">
        <v>4206.2879645402427</v>
      </c>
      <c r="L15" s="267">
        <v>4094.1002166109902</v>
      </c>
      <c r="M15" s="267">
        <v>2947.1044732716618</v>
      </c>
      <c r="N15" s="267">
        <v>1145.0908711214142</v>
      </c>
      <c r="O15" s="267">
        <v>4226.2660895484878</v>
      </c>
      <c r="P15" s="267">
        <v>4130.1386347595253</v>
      </c>
      <c r="Q15" s="267">
        <v>3727.2757630404158</v>
      </c>
      <c r="R15" s="267">
        <v>3387.1213883823439</v>
      </c>
      <c r="S15" s="267">
        <v>3413.1948308314604</v>
      </c>
      <c r="T15" s="267">
        <v>3095.9065886203171</v>
      </c>
      <c r="U15" s="22">
        <v>2957.0405290199778</v>
      </c>
      <c r="V15" s="22">
        <v>2908.7947941922903</v>
      </c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</row>
    <row r="16" spans="1:38">
      <c r="A16" s="264" t="s">
        <v>148</v>
      </c>
      <c r="B16" s="267">
        <v>23353.813836327106</v>
      </c>
      <c r="C16" s="267">
        <v>26017.503049386221</v>
      </c>
      <c r="D16" s="267">
        <v>26409.113514194498</v>
      </c>
      <c r="E16" s="267">
        <v>27020.981052061332</v>
      </c>
      <c r="F16" s="267">
        <v>28570.383888150245</v>
      </c>
      <c r="G16" s="267">
        <v>29900.5215065718</v>
      </c>
      <c r="H16" s="267">
        <v>31401.856961015037</v>
      </c>
      <c r="I16" s="267">
        <v>35767.598270521121</v>
      </c>
      <c r="J16" s="267">
        <v>38933.169257499569</v>
      </c>
      <c r="K16" s="267">
        <v>40658.94154339056</v>
      </c>
      <c r="L16" s="267">
        <v>36453.440766486339</v>
      </c>
      <c r="M16" s="267">
        <v>43591.530856195583</v>
      </c>
      <c r="N16" s="267">
        <v>53711.034494000734</v>
      </c>
      <c r="O16" s="267">
        <v>53528.276692049418</v>
      </c>
      <c r="P16" s="267">
        <v>54658.053780877584</v>
      </c>
      <c r="Q16" s="267">
        <v>55720.631777499497</v>
      </c>
      <c r="R16" s="267">
        <v>57471.808557195131</v>
      </c>
      <c r="S16" s="267">
        <v>60116.037529973852</v>
      </c>
      <c r="T16" s="267">
        <v>62200.444477995516</v>
      </c>
      <c r="U16" s="22">
        <v>64317.88924365789</v>
      </c>
      <c r="V16" s="22">
        <v>66496.914797257035</v>
      </c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</row>
    <row r="17" spans="1:38">
      <c r="A17" s="264" t="s">
        <v>149</v>
      </c>
      <c r="B17" s="271">
        <v>23025.274383946151</v>
      </c>
      <c r="C17" s="266">
        <v>25809.940317183322</v>
      </c>
      <c r="D17" s="267">
        <v>25268.895315212612</v>
      </c>
      <c r="E17" s="267">
        <v>24884.164026373335</v>
      </c>
      <c r="F17" s="267">
        <v>25929.681714964951</v>
      </c>
      <c r="G17" s="267">
        <v>26777.572367525641</v>
      </c>
      <c r="H17" s="267">
        <v>27935.211820149532</v>
      </c>
      <c r="I17" s="267">
        <v>31895.579005152962</v>
      </c>
      <c r="J17" s="267">
        <v>35035.472805599347</v>
      </c>
      <c r="K17" s="267">
        <v>36452.653578850317</v>
      </c>
      <c r="L17" s="267">
        <v>32359.340549875349</v>
      </c>
      <c r="M17" s="267">
        <v>40644.426382923921</v>
      </c>
      <c r="N17" s="267">
        <v>52565.94362287932</v>
      </c>
      <c r="O17" s="267">
        <v>49302.01060250093</v>
      </c>
      <c r="P17" s="267">
        <v>50527.915146118059</v>
      </c>
      <c r="Q17" s="267">
        <v>51993.356014459081</v>
      </c>
      <c r="R17" s="267">
        <v>54084.687168812787</v>
      </c>
      <c r="S17" s="267">
        <v>56702.842699142391</v>
      </c>
      <c r="T17" s="267">
        <v>59104.537889375199</v>
      </c>
      <c r="U17" s="22">
        <v>61360.848714637912</v>
      </c>
      <c r="V17" s="22">
        <v>63588.120003064745</v>
      </c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</row>
    <row r="18" spans="1:38">
      <c r="A18" s="264" t="s">
        <v>150</v>
      </c>
      <c r="B18" s="267">
        <v>-582.87204769470407</v>
      </c>
      <c r="C18" s="267">
        <v>-571.47000927737793</v>
      </c>
      <c r="D18" s="267">
        <v>-613.63796316981791</v>
      </c>
      <c r="E18" s="267">
        <v>-517.76843518602698</v>
      </c>
      <c r="F18" s="267">
        <v>-370.82681994703802</v>
      </c>
      <c r="G18" s="267">
        <v>-1180.7422521756871</v>
      </c>
      <c r="H18" s="266">
        <v>-942.66661516930697</v>
      </c>
      <c r="I18" s="266">
        <v>-660.49325578204002</v>
      </c>
      <c r="J18" s="266">
        <v>-547.73260969185003</v>
      </c>
      <c r="K18" s="266">
        <v>-616.61388526934797</v>
      </c>
      <c r="L18" s="266">
        <v>-129.77657104146405</v>
      </c>
      <c r="M18" s="266">
        <v>-513.45243670872094</v>
      </c>
      <c r="N18" s="266">
        <v>-977.85977031988602</v>
      </c>
      <c r="O18" s="266">
        <v>-706.51255576393794</v>
      </c>
      <c r="P18" s="266">
        <v>-759.54080748067395</v>
      </c>
      <c r="Q18" s="266">
        <v>-427.50638347704398</v>
      </c>
      <c r="R18" s="266">
        <v>-702.3827744950122</v>
      </c>
      <c r="S18" s="266">
        <v>-784.64279933978833</v>
      </c>
      <c r="T18" s="266">
        <v>-866.87592721190322</v>
      </c>
      <c r="U18" s="22">
        <v>-945.9581617027834</v>
      </c>
      <c r="V18" s="22">
        <v>-1167.9527624009447</v>
      </c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</row>
    <row r="19" spans="1:38">
      <c r="A19" s="264" t="s">
        <v>151</v>
      </c>
      <c r="B19" s="267">
        <v>605.180328812477</v>
      </c>
      <c r="C19" s="267">
        <v>924.00006955868787</v>
      </c>
      <c r="D19" s="267">
        <v>637.28208246738313</v>
      </c>
      <c r="E19" s="267">
        <v>554.97015677009131</v>
      </c>
      <c r="F19" s="267">
        <v>858.42221004970304</v>
      </c>
      <c r="G19" s="267">
        <v>1025.988289971343</v>
      </c>
      <c r="H19" s="41">
        <v>1225.4578812881691</v>
      </c>
      <c r="I19" s="41">
        <v>1342.3935097288531</v>
      </c>
      <c r="J19" s="41">
        <v>1556.765698149632</v>
      </c>
      <c r="K19" s="41">
        <v>1659.5075924030539</v>
      </c>
      <c r="L19" s="41">
        <v>1635.814238529912</v>
      </c>
      <c r="M19" s="41">
        <v>1968.4231327796658</v>
      </c>
      <c r="N19" s="41">
        <v>2015.5906523694728</v>
      </c>
      <c r="O19" s="41">
        <v>3006.3392406492217</v>
      </c>
      <c r="P19" s="41">
        <v>3334.3796797197856</v>
      </c>
      <c r="Q19" s="41">
        <v>3190.1010747254459</v>
      </c>
      <c r="R19" s="41">
        <v>3228.7622449739142</v>
      </c>
      <c r="S19" s="41">
        <v>3359.7893065098942</v>
      </c>
      <c r="T19" s="41">
        <v>3512.9051093780163</v>
      </c>
      <c r="U19" s="22">
        <v>3692.1043963648772</v>
      </c>
      <c r="V19" s="22">
        <v>3737.3542974767674</v>
      </c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</row>
    <row r="20" spans="1:38">
      <c r="A20" s="264" t="s">
        <v>152</v>
      </c>
      <c r="B20" s="267">
        <v>1188.052376507181</v>
      </c>
      <c r="C20" s="267">
        <v>1495.4700788360658</v>
      </c>
      <c r="D20" s="267">
        <v>1250.9200456372012</v>
      </c>
      <c r="E20" s="267">
        <v>1072.7385919561182</v>
      </c>
      <c r="F20" s="267">
        <v>1229.249029996741</v>
      </c>
      <c r="G20" s="267">
        <v>2206.7305421470301</v>
      </c>
      <c r="H20" s="41">
        <v>2168.1244964574762</v>
      </c>
      <c r="I20" s="41">
        <v>2002.8867655108929</v>
      </c>
      <c r="J20" s="41">
        <v>2104.4983078414821</v>
      </c>
      <c r="K20" s="41">
        <v>2276.1214776724019</v>
      </c>
      <c r="L20" s="41">
        <v>1765.5908095713758</v>
      </c>
      <c r="M20" s="41">
        <v>2481.8755694883898</v>
      </c>
      <c r="N20" s="41">
        <v>2993.4504226893591</v>
      </c>
      <c r="O20" s="41">
        <v>3712.8517964131597</v>
      </c>
      <c r="P20" s="41">
        <v>4093.9204872004602</v>
      </c>
      <c r="Q20" s="41">
        <v>3617.6074582024903</v>
      </c>
      <c r="R20" s="41">
        <v>3931.1450194689264</v>
      </c>
      <c r="S20" s="41">
        <v>4144.4321058496826</v>
      </c>
      <c r="T20" s="41">
        <v>4379.7810365899195</v>
      </c>
      <c r="U20" s="22">
        <v>4638.0625580676606</v>
      </c>
      <c r="V20" s="22">
        <v>4905.3070598777122</v>
      </c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</row>
    <row r="21" spans="1:38">
      <c r="A21" s="264" t="s">
        <v>153</v>
      </c>
      <c r="B21" s="267">
        <v>3.2937588627048626</v>
      </c>
      <c r="C21" s="267">
        <v>80.033653531467053</v>
      </c>
      <c r="D21" s="267">
        <v>-20.036122268296026</v>
      </c>
      <c r="E21" s="267">
        <v>-347.94994899435198</v>
      </c>
      <c r="F21" s="267">
        <v>-284.30209141519595</v>
      </c>
      <c r="G21" s="267">
        <v>-357.73407929077996</v>
      </c>
      <c r="H21" s="266">
        <v>-409.8296770602858</v>
      </c>
      <c r="I21" s="266">
        <v>-315.92686269808917</v>
      </c>
      <c r="J21" s="266">
        <v>-390.09020958666895</v>
      </c>
      <c r="K21" s="266">
        <v>-484.27660777144024</v>
      </c>
      <c r="L21" s="266">
        <v>-541.11408835612099</v>
      </c>
      <c r="M21" s="266">
        <v>-626.23317020721493</v>
      </c>
      <c r="N21" s="266">
        <v>-696.67374173363805</v>
      </c>
      <c r="O21" s="266">
        <v>-476.81337654441603</v>
      </c>
      <c r="P21" s="266">
        <v>-308.70143091133605</v>
      </c>
      <c r="Q21" s="266">
        <v>-895.59625772573099</v>
      </c>
      <c r="R21" s="266">
        <v>-991.91034240784484</v>
      </c>
      <c r="S21" s="266">
        <v>-1141.1999749013016</v>
      </c>
      <c r="T21" s="266">
        <v>-1261.0243736647581</v>
      </c>
      <c r="U21" s="22">
        <v>-1355.4229290887697</v>
      </c>
      <c r="V21" s="22">
        <v>-1509.9201345127804</v>
      </c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</row>
    <row r="22" spans="1:38">
      <c r="A22" s="264" t="s">
        <v>154</v>
      </c>
      <c r="B22" s="267">
        <v>872.90775815097095</v>
      </c>
      <c r="C22" s="267">
        <v>998.55938716338596</v>
      </c>
      <c r="D22" s="267">
        <v>939.09454317226209</v>
      </c>
      <c r="E22" s="41">
        <v>661.81768758063004</v>
      </c>
      <c r="F22" s="41">
        <v>718.44412397054703</v>
      </c>
      <c r="G22" s="41">
        <v>768.24314238098407</v>
      </c>
      <c r="H22" s="266">
        <v>753.54821924581915</v>
      </c>
      <c r="I22" s="266">
        <v>877.69741128986391</v>
      </c>
      <c r="J22" s="266">
        <v>927.49598044427501</v>
      </c>
      <c r="K22" s="266">
        <v>1001.9571985184859</v>
      </c>
      <c r="L22" s="266">
        <v>1060.1211097314419</v>
      </c>
      <c r="M22" s="266">
        <v>1156.928699682165</v>
      </c>
      <c r="N22" s="266">
        <v>1324.604290074014</v>
      </c>
      <c r="O22" s="266">
        <v>1736.493030586111</v>
      </c>
      <c r="P22" s="266">
        <v>1986.5742953371687</v>
      </c>
      <c r="Q22" s="266">
        <v>2140.1730133312212</v>
      </c>
      <c r="R22" s="266">
        <v>2344.1774422899416</v>
      </c>
      <c r="S22" s="266">
        <v>2280.8520701838247</v>
      </c>
      <c r="T22" s="266">
        <v>2312.179468807708</v>
      </c>
      <c r="U22" s="22">
        <v>2342.3315247710361</v>
      </c>
      <c r="V22" s="22">
        <v>2299.3335807343647</v>
      </c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</row>
    <row r="23" spans="1:38">
      <c r="A23" s="264" t="s">
        <v>155</v>
      </c>
      <c r="B23" s="267">
        <v>869.61399928826609</v>
      </c>
      <c r="C23" s="267">
        <v>918.52573363191891</v>
      </c>
      <c r="D23" s="267">
        <v>959.13066544055812</v>
      </c>
      <c r="E23" s="41">
        <v>1009.767636574982</v>
      </c>
      <c r="F23" s="41">
        <v>1002.746215385743</v>
      </c>
      <c r="G23" s="41">
        <v>1125.977221671764</v>
      </c>
      <c r="H23" s="266">
        <v>1163.377896306105</v>
      </c>
      <c r="I23" s="266">
        <v>1193.6242739879531</v>
      </c>
      <c r="J23" s="266">
        <v>1317.586190030944</v>
      </c>
      <c r="K23" s="266">
        <v>1486.2338062899262</v>
      </c>
      <c r="L23" s="266">
        <v>1601.2351980875628</v>
      </c>
      <c r="M23" s="266">
        <v>1783.1618698893799</v>
      </c>
      <c r="N23" s="266">
        <v>2021.2780318076523</v>
      </c>
      <c r="O23" s="266">
        <v>2213.3064071305271</v>
      </c>
      <c r="P23" s="266">
        <v>2295.2757262485047</v>
      </c>
      <c r="Q23" s="266">
        <v>3035.7692710569522</v>
      </c>
      <c r="R23" s="266">
        <v>3336.0877846977864</v>
      </c>
      <c r="S23" s="266">
        <v>3422.0520450851263</v>
      </c>
      <c r="T23" s="266">
        <v>3573.203842472466</v>
      </c>
      <c r="U23" s="22">
        <v>3697.7544538598058</v>
      </c>
      <c r="V23" s="22">
        <v>3809.253715247145</v>
      </c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</row>
    <row r="24" spans="1:38">
      <c r="A24" s="259"/>
      <c r="B24" s="266"/>
      <c r="C24" s="266"/>
      <c r="D24" s="266"/>
      <c r="E24" s="267"/>
      <c r="F24" s="267"/>
      <c r="G24" s="267"/>
      <c r="H24" s="256"/>
      <c r="I24" s="256"/>
      <c r="J24" s="256"/>
      <c r="K24" s="256"/>
      <c r="L24" s="256"/>
      <c r="M24" s="256"/>
      <c r="N24" s="256"/>
      <c r="O24" s="256"/>
    </row>
    <row r="25" spans="1:38">
      <c r="A25" s="264" t="s">
        <v>156</v>
      </c>
      <c r="B25" s="272">
        <v>49.981809940286013</v>
      </c>
      <c r="C25" s="267">
        <v>-92.772191963075002</v>
      </c>
      <c r="D25" s="267">
        <v>30.912062374483995</v>
      </c>
      <c r="E25" s="267">
        <v>152.10614049696099</v>
      </c>
      <c r="F25" s="267">
        <v>61.179934634523988</v>
      </c>
      <c r="G25" s="267">
        <v>397.95302523908998</v>
      </c>
      <c r="H25" s="267">
        <v>-333.18592798473105</v>
      </c>
      <c r="I25" s="267">
        <v>-333.65164248879296</v>
      </c>
      <c r="J25" s="267">
        <v>-209.05230197191699</v>
      </c>
      <c r="K25" s="267">
        <v>-210.281449864324</v>
      </c>
      <c r="L25" s="267">
        <v>-233.32884322052399</v>
      </c>
      <c r="M25" s="267">
        <v>179.85508438043999</v>
      </c>
      <c r="N25" s="272">
        <v>-119.72348087242899</v>
      </c>
      <c r="O25" s="266">
        <v>14.182116646017008</v>
      </c>
      <c r="P25" s="272">
        <v>26.096073812200991</v>
      </c>
      <c r="Q25" s="272">
        <v>-110.28946995349696</v>
      </c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</row>
    <row r="26" spans="1:38" ht="21.6">
      <c r="A26" s="273" t="s">
        <v>157</v>
      </c>
      <c r="B26" s="267">
        <v>-3.4276283599999999</v>
      </c>
      <c r="C26" s="267">
        <v>-11.605033349995999</v>
      </c>
      <c r="D26" s="267">
        <v>-3.9112646299999989</v>
      </c>
      <c r="E26" s="255">
        <v>-10.262630510000003</v>
      </c>
      <c r="F26" s="255">
        <v>-23.762257080000001</v>
      </c>
      <c r="G26" s="255">
        <v>-36.978196269999998</v>
      </c>
      <c r="H26" s="255">
        <v>-45.013494039999983</v>
      </c>
      <c r="I26" s="255">
        <v>-75.619695429999979</v>
      </c>
      <c r="J26" s="255">
        <v>-24.41873351000001</v>
      </c>
      <c r="K26" s="255">
        <v>-58.540580920000011</v>
      </c>
      <c r="L26" s="255">
        <v>-95.737590639999993</v>
      </c>
      <c r="M26" s="255">
        <v>-85.787303390000019</v>
      </c>
      <c r="N26" s="272">
        <v>-197.99981449999999</v>
      </c>
      <c r="O26" s="266">
        <v>-377.69051041</v>
      </c>
      <c r="P26" s="272">
        <v>1.3541317799999977</v>
      </c>
      <c r="Q26" s="272">
        <v>-41.025717139999998</v>
      </c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</row>
    <row r="27" spans="1:38">
      <c r="A27" s="264" t="s">
        <v>158</v>
      </c>
      <c r="B27" s="267">
        <v>53.409438300285991</v>
      </c>
      <c r="C27" s="267">
        <v>-81.167158613078996</v>
      </c>
      <c r="D27" s="267">
        <v>34.823327004484</v>
      </c>
      <c r="E27" s="41">
        <v>162.368771006961</v>
      </c>
      <c r="F27" s="41">
        <v>84.942191714523972</v>
      </c>
      <c r="G27" s="274">
        <v>434.93122150908999</v>
      </c>
      <c r="H27" s="274">
        <v>-288.17243394473098</v>
      </c>
      <c r="I27" s="274">
        <v>-258.03194705879304</v>
      </c>
      <c r="J27" s="274">
        <v>-184.63356846191698</v>
      </c>
      <c r="K27" s="274">
        <v>-151.74086894432401</v>
      </c>
      <c r="L27" s="274">
        <v>-137.59125258052401</v>
      </c>
      <c r="M27" s="274">
        <v>265.64238777044</v>
      </c>
      <c r="N27" s="272">
        <v>78.276333627570992</v>
      </c>
      <c r="O27" s="266">
        <v>391.872627056017</v>
      </c>
      <c r="P27" s="272">
        <v>24.741942032201003</v>
      </c>
      <c r="Q27" s="272">
        <v>-69.26375281349695</v>
      </c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</row>
    <row r="28" spans="1:38">
      <c r="A28" s="264" t="s">
        <v>159</v>
      </c>
      <c r="B28" s="265">
        <v>-1082.0208152426819</v>
      </c>
      <c r="C28" s="41">
        <v>-245.27191712633501</v>
      </c>
      <c r="D28" s="41">
        <v>17.993151185534032</v>
      </c>
      <c r="E28" s="41">
        <v>1616.2179281976871</v>
      </c>
      <c r="F28" s="41">
        <v>2274.103548147119</v>
      </c>
      <c r="G28" s="41">
        <v>1778.138885999708</v>
      </c>
      <c r="H28" s="41">
        <v>1183.2384678365411</v>
      </c>
      <c r="I28" s="41">
        <v>2111.6932046488564</v>
      </c>
      <c r="J28" s="41">
        <v>2536.984630425794</v>
      </c>
      <c r="K28" s="41">
        <v>2014.4751280217799</v>
      </c>
      <c r="L28" s="41">
        <v>3916.5371801888496</v>
      </c>
      <c r="M28" s="41">
        <v>2019.9102362982539</v>
      </c>
      <c r="N28" s="272">
        <v>-1538.151065072982</v>
      </c>
      <c r="O28" s="266">
        <v>2349.3057657681566</v>
      </c>
      <c r="P28" s="272">
        <v>2411.4923135900808</v>
      </c>
      <c r="Q28" s="272">
        <v>1162.3910355192479</v>
      </c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</row>
    <row r="29" spans="1:38">
      <c r="A29" s="264" t="s">
        <v>160</v>
      </c>
      <c r="B29" s="265">
        <v>-93.215661095679025</v>
      </c>
      <c r="C29" s="41">
        <v>-639.57160106992808</v>
      </c>
      <c r="D29" s="41">
        <v>-465.55653457128</v>
      </c>
      <c r="E29" s="41">
        <v>-47.132049714895984</v>
      </c>
      <c r="F29" s="41">
        <v>-583.88257505147703</v>
      </c>
      <c r="G29" s="41">
        <v>-1268.7415913373798</v>
      </c>
      <c r="H29" s="41">
        <v>-863.74432519634206</v>
      </c>
      <c r="I29" s="41">
        <v>-495.15049434861999</v>
      </c>
      <c r="J29" s="41">
        <v>-934.25132891999999</v>
      </c>
      <c r="K29" s="41">
        <v>-762.16339809999999</v>
      </c>
      <c r="L29" s="41">
        <v>261.62330974999998</v>
      </c>
      <c r="M29" s="41">
        <v>-414.2010615800001</v>
      </c>
      <c r="N29" s="272">
        <v>-1415.6204201099999</v>
      </c>
      <c r="O29" s="266">
        <v>-598.12174960000004</v>
      </c>
      <c r="P29" s="272">
        <v>-367.91499809000004</v>
      </c>
      <c r="Q29" s="272">
        <v>-675.40431286</v>
      </c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</row>
    <row r="30" spans="1:38">
      <c r="A30" s="264" t="s">
        <v>161</v>
      </c>
      <c r="B30" s="265">
        <v>137.95635917972498</v>
      </c>
      <c r="C30" s="41">
        <v>-3.4763161111730057</v>
      </c>
      <c r="D30" s="41">
        <v>-438.89770703033099</v>
      </c>
      <c r="E30" s="266">
        <v>23.553852347191999</v>
      </c>
      <c r="F30" s="266">
        <v>155.13831812956505</v>
      </c>
      <c r="G30" s="266">
        <v>291.61217014725696</v>
      </c>
      <c r="H30" s="266">
        <v>433.87771638440597</v>
      </c>
      <c r="I30" s="266">
        <v>570.04740808871804</v>
      </c>
      <c r="J30" s="266">
        <v>373.11374914999993</v>
      </c>
      <c r="K30" s="266">
        <v>1157.2656102300002</v>
      </c>
      <c r="L30" s="266">
        <v>707.6293623900001</v>
      </c>
      <c r="M30" s="266">
        <v>1442.0462360199999</v>
      </c>
      <c r="N30" s="272">
        <v>767.42767019000007</v>
      </c>
      <c r="O30" s="266">
        <v>800.97078680000004</v>
      </c>
      <c r="P30" s="272">
        <v>1354.3844183300002</v>
      </c>
      <c r="Q30" s="272">
        <v>938.92023777000009</v>
      </c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</row>
    <row r="31" spans="1:38">
      <c r="A31" s="264" t="s">
        <v>162</v>
      </c>
      <c r="B31" s="265">
        <v>231.17202027540401</v>
      </c>
      <c r="C31" s="41">
        <v>636.09528495875497</v>
      </c>
      <c r="D31" s="41">
        <v>26.658827540948991</v>
      </c>
      <c r="E31" s="266">
        <v>70.685902062087976</v>
      </c>
      <c r="F31" s="266">
        <v>739.02089318104208</v>
      </c>
      <c r="G31" s="41">
        <v>1560.3537614846368</v>
      </c>
      <c r="H31" s="41">
        <v>1297.6220415807479</v>
      </c>
      <c r="I31" s="41">
        <v>1065.1979024373381</v>
      </c>
      <c r="J31" s="41">
        <v>1307.36507807</v>
      </c>
      <c r="K31" s="41">
        <v>1919.4290083299998</v>
      </c>
      <c r="L31" s="41">
        <v>446.00605264000006</v>
      </c>
      <c r="M31" s="41">
        <v>1856.2472975999997</v>
      </c>
      <c r="N31" s="272">
        <v>2183.0480902999998</v>
      </c>
      <c r="O31" s="266">
        <v>1399.0925363999997</v>
      </c>
      <c r="P31" s="272">
        <v>1722.2994164200004</v>
      </c>
      <c r="Q31" s="272">
        <v>1614.3245506299997</v>
      </c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</row>
    <row r="32" spans="1:38">
      <c r="A32" s="264" t="s">
        <v>163</v>
      </c>
      <c r="B32" s="265">
        <v>-1900.4995341992858</v>
      </c>
      <c r="C32" s="41">
        <v>-1757.5221616134513</v>
      </c>
      <c r="D32" s="41">
        <v>249.64858502626299</v>
      </c>
      <c r="E32" s="266">
        <v>-4097.0843589039996</v>
      </c>
      <c r="F32" s="266">
        <v>-3950.6869080077881</v>
      </c>
      <c r="G32" s="41">
        <v>3039.1346144643276</v>
      </c>
      <c r="H32" s="41">
        <v>5023.7220196566386</v>
      </c>
      <c r="I32" s="41">
        <v>2989.8416395300378</v>
      </c>
      <c r="J32" s="41">
        <v>743.65369378394712</v>
      </c>
      <c r="K32" s="41">
        <v>734.37426907999975</v>
      </c>
      <c r="L32" s="41">
        <v>-1079.2665774646352</v>
      </c>
      <c r="M32" s="41">
        <v>2834.7411746250955</v>
      </c>
      <c r="N32" s="272">
        <v>44.422368042645815</v>
      </c>
      <c r="O32" s="266">
        <v>-196.21171944000326</v>
      </c>
      <c r="P32" s="272">
        <v>3564.6075165600005</v>
      </c>
      <c r="Q32" s="272">
        <v>2547.60039039</v>
      </c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</row>
    <row r="33" spans="1:32">
      <c r="A33" s="264" t="s">
        <v>164</v>
      </c>
      <c r="B33" s="265">
        <v>116.79796017999999</v>
      </c>
      <c r="C33" s="266">
        <v>155.37119362000004</v>
      </c>
      <c r="D33" s="266">
        <v>89.475182070000002</v>
      </c>
      <c r="E33" s="266">
        <v>26.900500360000002</v>
      </c>
      <c r="F33" s="266">
        <v>-50.500606190000006</v>
      </c>
      <c r="G33" s="266">
        <v>-97.886277299999989</v>
      </c>
      <c r="H33" s="266">
        <v>-269.58911955999997</v>
      </c>
      <c r="I33" s="266">
        <v>-184.67309398</v>
      </c>
      <c r="J33" s="266">
        <v>-80.805994159999997</v>
      </c>
      <c r="K33" s="266">
        <v>-162.92519306999998</v>
      </c>
      <c r="L33" s="266">
        <v>52.565883459999988</v>
      </c>
      <c r="M33" s="266">
        <v>29.698323009999999</v>
      </c>
      <c r="N33" s="272">
        <v>-78.781340440000008</v>
      </c>
      <c r="O33" s="266">
        <v>137.71371392</v>
      </c>
      <c r="P33" s="272">
        <v>-167.34025149999999</v>
      </c>
      <c r="Q33" s="272">
        <v>144.50276668000001</v>
      </c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</row>
    <row r="34" spans="1:32">
      <c r="A34" s="264" t="s">
        <v>165</v>
      </c>
      <c r="B34" s="41">
        <v>813.664891742284</v>
      </c>
      <c r="C34" s="266">
        <v>2068.4512123670461</v>
      </c>
      <c r="D34" s="266">
        <v>175.58189678055226</v>
      </c>
      <c r="E34" s="266">
        <v>5728.1863676265839</v>
      </c>
      <c r="F34" s="266">
        <v>6770.4981398263817</v>
      </c>
      <c r="G34" s="266">
        <v>218.50448036276612</v>
      </c>
      <c r="H34" s="266">
        <v>-2610.6241531637629</v>
      </c>
      <c r="I34" s="266">
        <v>-287.25119548256811</v>
      </c>
      <c r="J34" s="266">
        <v>2756.5596369518448</v>
      </c>
      <c r="K34" s="266">
        <v>2168.2077193717732</v>
      </c>
      <c r="L34" s="266">
        <v>4515.1506320834851</v>
      </c>
      <c r="M34" s="266">
        <v>-1254.616950316848</v>
      </c>
      <c r="N34" s="272">
        <v>-256.48336868562387</v>
      </c>
      <c r="O34" s="266">
        <v>3003.9658709781665</v>
      </c>
      <c r="P34" s="272">
        <v>-946.67606491992876</v>
      </c>
      <c r="Q34" s="272">
        <v>-1138.1955580907529</v>
      </c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</row>
    <row r="35" spans="1:32">
      <c r="A35" s="264" t="s">
        <v>166</v>
      </c>
      <c r="B35" s="265">
        <v>-1602.674622828747</v>
      </c>
      <c r="C35" s="266">
        <v>711.67004668254401</v>
      </c>
      <c r="D35" s="266">
        <v>556.03748562776013</v>
      </c>
      <c r="E35" s="266">
        <v>916.17418610819425</v>
      </c>
      <c r="F35" s="266">
        <v>4807.3627050360183</v>
      </c>
      <c r="G35" s="266">
        <v>-645.88868957492502</v>
      </c>
      <c r="H35" s="266">
        <v>-2218.8757385422714</v>
      </c>
      <c r="I35" s="266">
        <v>-1374.8644760349177</v>
      </c>
      <c r="J35" s="266">
        <v>2051.9862504741864</v>
      </c>
      <c r="K35" s="266">
        <v>3274.1507343963112</v>
      </c>
      <c r="L35" s="266">
        <v>5019.7689544996019</v>
      </c>
      <c r="M35" s="266">
        <v>3112.8624234447725</v>
      </c>
      <c r="N35" s="272">
        <v>3169.5432946496849</v>
      </c>
      <c r="O35" s="266">
        <v>6147.7123767908261</v>
      </c>
      <c r="P35" s="272">
        <v>-1352.766860148588</v>
      </c>
      <c r="Q35" s="272">
        <v>1515.0539717268093</v>
      </c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</row>
    <row r="36" spans="1:32">
      <c r="A36" s="264" t="s">
        <v>167</v>
      </c>
      <c r="B36" s="267">
        <v>-2416.3395145710228</v>
      </c>
      <c r="C36" s="267">
        <v>-1356.781165684502</v>
      </c>
      <c r="D36" s="41">
        <v>380.45558884720685</v>
      </c>
      <c r="E36" s="266">
        <v>-4812.0121815183829</v>
      </c>
      <c r="F36" s="266">
        <v>-1963.1354347903593</v>
      </c>
      <c r="G36" s="266">
        <v>-864.39316993768102</v>
      </c>
      <c r="H36" s="266">
        <v>391.74841462148913</v>
      </c>
      <c r="I36" s="266">
        <v>-1087.61328055235</v>
      </c>
      <c r="J36" s="266">
        <v>-704.57338647766699</v>
      </c>
      <c r="K36" s="266">
        <v>1105.94301502453</v>
      </c>
      <c r="L36" s="266">
        <v>504.61832241610716</v>
      </c>
      <c r="M36" s="266">
        <v>4367.4793737616146</v>
      </c>
      <c r="N36" s="272">
        <v>3426.0266633353067</v>
      </c>
      <c r="O36" s="266">
        <v>3143.7465058126759</v>
      </c>
      <c r="P36" s="272">
        <v>-406.09079522866801</v>
      </c>
      <c r="Q36" s="272">
        <v>2653.2495298175636</v>
      </c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</row>
    <row r="37" spans="1:32">
      <c r="A37" s="264" t="s">
        <v>168</v>
      </c>
      <c r="B37" s="267">
        <v>-18.768471869999992</v>
      </c>
      <c r="C37" s="267">
        <v>-72.000560430000007</v>
      </c>
      <c r="D37" s="41">
        <v>-31.155978120000018</v>
      </c>
      <c r="E37" s="266">
        <v>5.3474688299999968</v>
      </c>
      <c r="F37" s="266">
        <v>88.675497569999976</v>
      </c>
      <c r="G37" s="266">
        <v>-112.87234019</v>
      </c>
      <c r="H37" s="266">
        <v>-96.525953900000005</v>
      </c>
      <c r="I37" s="266">
        <v>88.926348929999989</v>
      </c>
      <c r="J37" s="266">
        <v>51.828622769999988</v>
      </c>
      <c r="K37" s="266">
        <v>36.981730740000003</v>
      </c>
      <c r="L37" s="266">
        <v>166.46393236</v>
      </c>
      <c r="M37" s="266">
        <v>824.28875055999993</v>
      </c>
      <c r="N37" s="272">
        <v>168.31169611999999</v>
      </c>
      <c r="O37" s="266">
        <v>1.9596499100000031</v>
      </c>
      <c r="P37" s="272">
        <v>328.81611153999995</v>
      </c>
      <c r="Q37" s="272">
        <v>283.88774940000002</v>
      </c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</row>
    <row r="38" spans="1:32">
      <c r="A38" s="259"/>
      <c r="B38" s="265"/>
      <c r="C38" s="265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72"/>
      <c r="O38" s="266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</row>
    <row r="39" spans="1:32">
      <c r="A39" s="264" t="s">
        <v>169</v>
      </c>
      <c r="B39" s="267">
        <v>-880.96378873193999</v>
      </c>
      <c r="C39" s="267">
        <v>131.373898379742</v>
      </c>
      <c r="D39" s="41">
        <v>-519.46302473272397</v>
      </c>
      <c r="E39" s="266">
        <v>193.01314619310097</v>
      </c>
      <c r="F39" s="266">
        <v>227.350351689527</v>
      </c>
      <c r="G39" s="266">
        <v>-204.28694681908797</v>
      </c>
      <c r="H39" s="266">
        <v>-597.72445281463092</v>
      </c>
      <c r="I39" s="266">
        <v>-450.25429975035297</v>
      </c>
      <c r="J39" s="266">
        <v>-213.83670022398402</v>
      </c>
      <c r="K39" s="266">
        <v>-880.64089361334493</v>
      </c>
      <c r="L39" s="266">
        <v>726.65646619593406</v>
      </c>
      <c r="M39" s="266">
        <v>32.636285562057935</v>
      </c>
      <c r="N39" s="272">
        <v>-888.984943268454</v>
      </c>
      <c r="O39" s="266">
        <v>-707.81650811800205</v>
      </c>
      <c r="P39" s="272">
        <v>-676.50015658964799</v>
      </c>
      <c r="Q39" s="272">
        <v>-1131.492616364894</v>
      </c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</row>
    <row r="40" spans="1:32">
      <c r="A40" s="264"/>
      <c r="B40" s="275"/>
      <c r="C40" s="275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</row>
    <row r="41" spans="1:32">
      <c r="A41" s="277"/>
      <c r="B41" s="278"/>
      <c r="C41" s="265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</row>
    <row r="42" spans="1:32">
      <c r="A42" s="279" t="s">
        <v>170</v>
      </c>
      <c r="B42" s="264"/>
      <c r="C42" s="264"/>
      <c r="D42" s="264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</row>
    <row r="43" spans="1:32" ht="12.75" customHeight="1">
      <c r="A43" s="390" t="s">
        <v>171</v>
      </c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</row>
    <row r="44" spans="1:32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</row>
    <row r="45" spans="1:32">
      <c r="A45" s="256"/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</row>
    <row r="46" spans="1:32">
      <c r="A46" s="256"/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</row>
    <row r="47" spans="1:32">
      <c r="A47" s="256"/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</row>
    <row r="48" spans="1:32">
      <c r="A48" s="256"/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</row>
  </sheetData>
  <mergeCells count="1">
    <mergeCell ref="A43:O43"/>
  </mergeCells>
  <pageMargins left="0.25" right="0.25" top="0.75" bottom="0.75" header="0.3" footer="0.3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881E-7544-4623-B39F-BDC7231507F8}">
  <sheetPr codeName="Sheet11">
    <pageSetUpPr fitToPage="1"/>
  </sheetPr>
  <dimension ref="A1:AL3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35" sqref="M35"/>
    </sheetView>
  </sheetViews>
  <sheetFormatPr defaultRowHeight="11.4"/>
  <cols>
    <col min="1" max="1" width="35" customWidth="1"/>
    <col min="2" max="9" width="9.125" customWidth="1"/>
  </cols>
  <sheetData>
    <row r="1" spans="1:38" ht="13.2">
      <c r="A1" s="68" t="s">
        <v>242</v>
      </c>
      <c r="B1" s="365"/>
      <c r="C1" s="365"/>
    </row>
    <row r="2" spans="1:38" ht="12">
      <c r="A2" s="366"/>
      <c r="B2" s="365"/>
      <c r="C2" s="365"/>
    </row>
    <row r="3" spans="1:38" ht="12">
      <c r="B3" s="367">
        <v>2010</v>
      </c>
      <c r="C3" s="367">
        <v>2011</v>
      </c>
      <c r="D3" s="367">
        <v>2012</v>
      </c>
      <c r="E3" s="367">
        <v>2013</v>
      </c>
      <c r="F3" s="367">
        <v>2014</v>
      </c>
      <c r="G3" s="367">
        <v>2015</v>
      </c>
      <c r="H3" s="367">
        <v>2016</v>
      </c>
      <c r="I3" s="367">
        <v>2017</v>
      </c>
      <c r="J3" s="367">
        <v>2018</v>
      </c>
      <c r="K3" s="367">
        <v>2019</v>
      </c>
      <c r="L3" s="367">
        <v>2020</v>
      </c>
      <c r="M3" s="367">
        <v>2021</v>
      </c>
      <c r="N3" s="367">
        <v>2022</v>
      </c>
      <c r="O3" s="367">
        <v>2023</v>
      </c>
      <c r="P3" s="367">
        <v>2024</v>
      </c>
      <c r="Q3" s="367">
        <v>2025</v>
      </c>
      <c r="R3" s="367">
        <v>2026</v>
      </c>
      <c r="S3" s="367">
        <v>2027</v>
      </c>
      <c r="T3" s="367">
        <v>2028</v>
      </c>
      <c r="U3" s="367">
        <v>2029</v>
      </c>
      <c r="V3" s="367">
        <v>2030</v>
      </c>
      <c r="Y3" s="368"/>
      <c r="Z3" s="368"/>
      <c r="AA3" s="368"/>
      <c r="AB3" s="368"/>
      <c r="AC3" s="368"/>
      <c r="AD3" s="368"/>
      <c r="AE3" s="368"/>
    </row>
    <row r="4" spans="1:38">
      <c r="A4" s="369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 t="s">
        <v>2</v>
      </c>
      <c r="S4" s="370" t="s">
        <v>2</v>
      </c>
      <c r="T4" s="370" t="s">
        <v>2</v>
      </c>
      <c r="U4" s="370" t="s">
        <v>2</v>
      </c>
      <c r="V4" s="370" t="s">
        <v>2</v>
      </c>
    </row>
    <row r="5" spans="1:38" ht="18" customHeight="1">
      <c r="A5" s="371" t="s">
        <v>243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</row>
    <row r="6" spans="1:38" ht="18" customHeight="1">
      <c r="A6" s="256" t="s">
        <v>244</v>
      </c>
      <c r="B6" s="28">
        <v>75.8</v>
      </c>
      <c r="C6" s="28">
        <v>74.5</v>
      </c>
      <c r="D6" s="28">
        <v>75</v>
      </c>
      <c r="E6" s="28">
        <v>74.900000000000006</v>
      </c>
      <c r="F6" s="119">
        <v>75.099999999999994</v>
      </c>
      <c r="G6" s="28">
        <v>76</v>
      </c>
      <c r="H6" s="28">
        <v>76.2</v>
      </c>
      <c r="I6" s="28">
        <v>78.599999999999994</v>
      </c>
      <c r="J6" s="28">
        <v>79.5</v>
      </c>
      <c r="K6" s="28">
        <v>79.900000000000006</v>
      </c>
      <c r="L6" s="119">
        <v>79.599999999999994</v>
      </c>
      <c r="M6" s="28">
        <v>79.8</v>
      </c>
      <c r="N6" s="28">
        <v>81.099999999999994</v>
      </c>
      <c r="O6" s="28">
        <v>80.2</v>
      </c>
      <c r="P6" s="28">
        <v>81</v>
      </c>
      <c r="Q6" s="274" t="s">
        <v>259</v>
      </c>
      <c r="R6" s="28">
        <v>81.664762965179548</v>
      </c>
      <c r="S6" s="28">
        <v>81.881291602587098</v>
      </c>
      <c r="T6" s="28">
        <v>82.009484546001104</v>
      </c>
      <c r="U6" s="28">
        <v>82.02104425852535</v>
      </c>
      <c r="V6" s="96">
        <v>82.022691085910552</v>
      </c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</row>
    <row r="7" spans="1:38" ht="18" customHeight="1">
      <c r="A7" s="256" t="s">
        <v>245</v>
      </c>
      <c r="B7" s="266">
        <v>1042</v>
      </c>
      <c r="C7" s="266">
        <v>1020</v>
      </c>
      <c r="D7" s="266">
        <v>1014</v>
      </c>
      <c r="E7" s="266">
        <v>1008</v>
      </c>
      <c r="F7" s="266">
        <v>1015</v>
      </c>
      <c r="G7" s="266">
        <v>1008</v>
      </c>
      <c r="H7" s="266">
        <v>995</v>
      </c>
      <c r="I7" s="266">
        <v>1027</v>
      </c>
      <c r="J7" s="266">
        <v>1034</v>
      </c>
      <c r="K7" s="266">
        <v>1028</v>
      </c>
      <c r="L7" s="41">
        <v>1029</v>
      </c>
      <c r="M7" s="266">
        <v>1020</v>
      </c>
      <c r="N7" s="266">
        <v>1027</v>
      </c>
      <c r="O7" s="266">
        <v>1027</v>
      </c>
      <c r="P7" s="266">
        <v>1037</v>
      </c>
      <c r="Q7" s="41" t="s">
        <v>261</v>
      </c>
      <c r="R7" s="266">
        <v>1037.7987319465165</v>
      </c>
      <c r="S7" s="266">
        <v>1038.1433155381858</v>
      </c>
      <c r="T7" s="266">
        <v>1038.2165691162484</v>
      </c>
      <c r="U7" s="266">
        <v>1037.2416977209539</v>
      </c>
      <c r="V7" s="22">
        <v>1035.8986432591357</v>
      </c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8" customHeight="1">
      <c r="A8" s="256" t="s">
        <v>246</v>
      </c>
      <c r="B8" s="28">
        <v>0</v>
      </c>
      <c r="C8" s="28">
        <v>-2.1113243761996188</v>
      </c>
      <c r="D8" s="28">
        <v>-0.58823529411765207</v>
      </c>
      <c r="E8" s="28">
        <v>-0.59171597633135775</v>
      </c>
      <c r="F8" s="28">
        <v>0.69444444444444287</v>
      </c>
      <c r="G8" s="28">
        <v>-0.68965517241379359</v>
      </c>
      <c r="H8" s="28">
        <v>-1.2896825396825307</v>
      </c>
      <c r="I8" s="28">
        <v>3.21608040201005</v>
      </c>
      <c r="J8" s="28">
        <v>0.68159688412852404</v>
      </c>
      <c r="K8" s="28">
        <v>-0.58027079303674611</v>
      </c>
      <c r="L8" s="119">
        <v>9.7276264591442896E-2</v>
      </c>
      <c r="M8" s="28">
        <v>-0.87463556851311353</v>
      </c>
      <c r="N8" s="28">
        <v>0.68627450980392268</v>
      </c>
      <c r="O8" s="28">
        <v>0</v>
      </c>
      <c r="P8" s="28">
        <v>0.97370983446933224</v>
      </c>
      <c r="Q8" s="119" t="s">
        <v>262</v>
      </c>
      <c r="R8" s="28">
        <v>7.7023331390208227E-2</v>
      </c>
      <c r="S8" s="28">
        <v>3.3203315928417965E-2</v>
      </c>
      <c r="T8" s="28">
        <v>7.0562105410942877E-3</v>
      </c>
      <c r="U8" s="28">
        <v>-9.3898655087372163E-2</v>
      </c>
      <c r="V8" s="96">
        <v>-0.12948326940279742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38" ht="18" customHeight="1">
      <c r="A9" s="256"/>
      <c r="B9" s="28"/>
      <c r="C9" s="28"/>
      <c r="D9" s="28"/>
      <c r="E9" s="28"/>
      <c r="F9" s="28"/>
      <c r="G9" s="28"/>
      <c r="H9" s="28"/>
      <c r="I9" s="28"/>
      <c r="J9" s="28"/>
      <c r="K9" s="28"/>
      <c r="L9" s="274"/>
      <c r="M9" s="28"/>
      <c r="N9" s="28"/>
      <c r="O9" s="28"/>
      <c r="P9" s="28"/>
      <c r="Q9" s="119"/>
      <c r="R9" s="28"/>
      <c r="S9" s="28"/>
      <c r="T9" s="28"/>
      <c r="U9" s="28"/>
      <c r="V9" s="96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</row>
    <row r="10" spans="1:38" ht="18" customHeight="1">
      <c r="A10" s="371" t="s">
        <v>247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3"/>
      <c r="M10" s="372"/>
      <c r="N10" s="372"/>
      <c r="O10" s="372"/>
      <c r="P10" s="372"/>
      <c r="Q10" s="122"/>
      <c r="R10" s="372"/>
      <c r="S10" s="372"/>
      <c r="T10" s="372"/>
      <c r="U10" s="372"/>
      <c r="V10" s="96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38" ht="18" customHeight="1">
      <c r="A11" s="256" t="s">
        <v>248</v>
      </c>
      <c r="B11" s="374">
        <v>963.41099999999994</v>
      </c>
      <c r="C11" s="374">
        <v>947.23800000000006</v>
      </c>
      <c r="D11" s="374">
        <v>938.58</v>
      </c>
      <c r="E11" s="374">
        <v>928.02</v>
      </c>
      <c r="F11" s="374">
        <v>931.89200000000005</v>
      </c>
      <c r="G11" s="374">
        <v>944.09199999999998</v>
      </c>
      <c r="H11" s="374">
        <v>961.58799999999997</v>
      </c>
      <c r="I11" s="374">
        <v>989.529</v>
      </c>
      <c r="J11" s="374">
        <v>1020.881</v>
      </c>
      <c r="K11" s="374">
        <v>1045.7059999999999</v>
      </c>
      <c r="L11" s="119">
        <v>1038.441</v>
      </c>
      <c r="M11" s="374">
        <v>1051.921</v>
      </c>
      <c r="N11" s="374">
        <v>1082.5899999999999</v>
      </c>
      <c r="O11" s="374">
        <v>1098.6659999999999</v>
      </c>
      <c r="P11" s="374">
        <v>1103.8789999999999</v>
      </c>
      <c r="Q11" s="42">
        <v>1099.0160000000001</v>
      </c>
      <c r="R11" s="374">
        <v>1099.555126</v>
      </c>
      <c r="S11" s="374">
        <v>1099.986225438</v>
      </c>
      <c r="T11" s="374">
        <v>1100.0967838251481</v>
      </c>
      <c r="U11" s="374">
        <v>1099.0590415329013</v>
      </c>
      <c r="V11" s="96">
        <v>1097.6647170859867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 spans="1:38" ht="18" customHeight="1">
      <c r="A12" s="256" t="s">
        <v>246</v>
      </c>
      <c r="B12" s="28">
        <v>-2.1043165467625897</v>
      </c>
      <c r="C12" s="28">
        <v>-1.6787227880935518</v>
      </c>
      <c r="D12" s="28">
        <v>-0.91402583088938627</v>
      </c>
      <c r="E12" s="28">
        <v>-1.1251038803298741</v>
      </c>
      <c r="F12" s="28">
        <v>0.41723238723304235</v>
      </c>
      <c r="G12" s="28">
        <v>1.3091645813034063</v>
      </c>
      <c r="H12" s="28">
        <v>1.8532092211352307</v>
      </c>
      <c r="I12" s="28">
        <v>2.9057142975993884</v>
      </c>
      <c r="J12" s="28">
        <v>3.168376065784841</v>
      </c>
      <c r="K12" s="28">
        <v>2.4317231881090891</v>
      </c>
      <c r="L12" s="119">
        <v>-0.69474594197602357</v>
      </c>
      <c r="M12" s="28">
        <v>1.2980997476024214</v>
      </c>
      <c r="N12" s="28">
        <v>2.9155231238847676</v>
      </c>
      <c r="O12" s="28">
        <v>1.4849573707497825</v>
      </c>
      <c r="P12" s="28">
        <v>0.47448451121631763</v>
      </c>
      <c r="Q12" s="119">
        <v>-0.44053741397380008</v>
      </c>
      <c r="R12" s="28">
        <v>4.9055336773975E-2</v>
      </c>
      <c r="S12" s="28">
        <v>3.9206714407157506E-2</v>
      </c>
      <c r="T12" s="28">
        <v>1.0050888328549945E-2</v>
      </c>
      <c r="U12" s="28">
        <v>-9.4331908565209233E-2</v>
      </c>
      <c r="V12" s="96">
        <v>-0.12686529060076168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 spans="1:38" ht="18" customHeight="1">
      <c r="A13" s="256" t="s">
        <v>249</v>
      </c>
      <c r="B13" s="28">
        <v>966</v>
      </c>
      <c r="C13" s="28">
        <v>936</v>
      </c>
      <c r="D13" s="28">
        <v>924</v>
      </c>
      <c r="E13" s="28">
        <v>906</v>
      </c>
      <c r="F13" s="28">
        <v>917</v>
      </c>
      <c r="G13" s="28">
        <v>917</v>
      </c>
      <c r="H13" s="28">
        <v>915</v>
      </c>
      <c r="I13" s="28">
        <v>959</v>
      </c>
      <c r="J13" s="374">
        <v>981</v>
      </c>
      <c r="K13" s="374">
        <v>983</v>
      </c>
      <c r="L13" s="119">
        <v>978</v>
      </c>
      <c r="M13" s="374">
        <v>972</v>
      </c>
      <c r="N13" s="374">
        <v>986</v>
      </c>
      <c r="O13" s="374">
        <v>989</v>
      </c>
      <c r="P13" s="374">
        <v>998</v>
      </c>
      <c r="Q13" s="42" t="s">
        <v>263</v>
      </c>
      <c r="R13" s="374">
        <v>996.89198894538674</v>
      </c>
      <c r="S13" s="374">
        <v>997.28283754044037</v>
      </c>
      <c r="T13" s="374">
        <v>997.38307332476131</v>
      </c>
      <c r="U13" s="374">
        <v>996.44222283598776</v>
      </c>
      <c r="V13" s="96">
        <v>995.17808351431813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ht="18" customHeight="1">
      <c r="A14" s="256" t="s">
        <v>246</v>
      </c>
      <c r="B14" s="28">
        <v>-1.5290519877675877</v>
      </c>
      <c r="C14" s="28">
        <v>-3.1055900621118013</v>
      </c>
      <c r="D14" s="28">
        <v>-1.2820512820512704</v>
      </c>
      <c r="E14" s="28">
        <v>-1.9480519480519405</v>
      </c>
      <c r="F14" s="28">
        <v>1.214128035320087</v>
      </c>
      <c r="G14" s="28">
        <v>0</v>
      </c>
      <c r="H14" s="28">
        <v>-0.2181025081788448</v>
      </c>
      <c r="I14" s="28">
        <v>4.8087431693988947</v>
      </c>
      <c r="J14" s="28">
        <v>2.2940563086548451</v>
      </c>
      <c r="K14" s="28">
        <v>0.20387359836901453</v>
      </c>
      <c r="L14" s="119">
        <v>-0.50864699898271226</v>
      </c>
      <c r="M14" s="28">
        <v>-0.61349693251533211</v>
      </c>
      <c r="N14" s="28">
        <v>1.4403292181069958</v>
      </c>
      <c r="O14" s="28">
        <v>0.30425963488845298</v>
      </c>
      <c r="P14" s="28">
        <v>0.91001011122344266</v>
      </c>
      <c r="Q14" s="119" t="s">
        <v>264</v>
      </c>
      <c r="R14" s="28">
        <v>4.9055336773989211E-2</v>
      </c>
      <c r="S14" s="28">
        <v>3.9206714407157506E-2</v>
      </c>
      <c r="T14" s="28">
        <v>1.0050888328549945E-2</v>
      </c>
      <c r="U14" s="28">
        <v>-9.4331908565209233E-2</v>
      </c>
      <c r="V14" s="96">
        <v>-0.12686529060076168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38" ht="18" customHeight="1">
      <c r="A15" s="256" t="s">
        <v>250</v>
      </c>
      <c r="B15" s="28">
        <v>70.3</v>
      </c>
      <c r="C15" s="28">
        <v>68.400000000000006</v>
      </c>
      <c r="D15" s="28">
        <v>68.3</v>
      </c>
      <c r="E15" s="28">
        <v>67.2</v>
      </c>
      <c r="F15" s="119">
        <v>67.7</v>
      </c>
      <c r="G15" s="28">
        <v>69.099999999999994</v>
      </c>
      <c r="H15" s="28">
        <v>70.099999999999994</v>
      </c>
      <c r="I15" s="28">
        <v>73.400000000000006</v>
      </c>
      <c r="J15" s="28">
        <v>75.400000000000006</v>
      </c>
      <c r="K15" s="28">
        <v>76.400000000000006</v>
      </c>
      <c r="L15" s="274">
        <v>75.599999999999994</v>
      </c>
      <c r="M15" s="28">
        <v>76.099999999999994</v>
      </c>
      <c r="N15" s="28">
        <v>77.900000000000006</v>
      </c>
      <c r="O15" s="28">
        <v>77.5</v>
      </c>
      <c r="P15" s="28">
        <v>78.3</v>
      </c>
      <c r="Q15" s="119" t="s">
        <v>265</v>
      </c>
      <c r="R15" s="28">
        <v>78.667115136753992</v>
      </c>
      <c r="S15" s="28">
        <v>78.855309141438141</v>
      </c>
      <c r="T15" s="28">
        <v>78.956155294330429</v>
      </c>
      <c r="U15" s="28">
        <v>78.942110662040719</v>
      </c>
      <c r="V15" s="96">
        <v>78.920821746397323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38" ht="18" customHeight="1">
      <c r="A16" s="256" t="s">
        <v>251</v>
      </c>
      <c r="B16" s="28">
        <v>835.03899999999999</v>
      </c>
      <c r="C16" s="28">
        <v>823.96666666666658</v>
      </c>
      <c r="D16" s="28">
        <v>810.00125000000003</v>
      </c>
      <c r="E16" s="28">
        <v>793.59658333333334</v>
      </c>
      <c r="F16" s="28">
        <v>797.79216666666662</v>
      </c>
      <c r="G16" s="28">
        <v>804.63691666666659</v>
      </c>
      <c r="H16" s="28">
        <v>817.20908333333341</v>
      </c>
      <c r="I16" s="28">
        <v>845.45399999999995</v>
      </c>
      <c r="J16" s="28">
        <v>872.77183333333335</v>
      </c>
      <c r="K16" s="28">
        <v>894.22924999999998</v>
      </c>
      <c r="L16" s="119">
        <v>888.91841666666664</v>
      </c>
      <c r="M16" s="28">
        <v>900.26175000000001</v>
      </c>
      <c r="N16" s="28">
        <v>921.99816666666663</v>
      </c>
      <c r="O16" s="28">
        <v>933.73775000000001</v>
      </c>
      <c r="P16" s="28">
        <v>944.00816666666663</v>
      </c>
      <c r="Q16" s="119">
        <v>940.98725000000002</v>
      </c>
      <c r="R16" s="28">
        <v>941.07754275000013</v>
      </c>
      <c r="S16" s="28">
        <v>941.05242486675002</v>
      </c>
      <c r="T16" s="28">
        <v>940.70834282900694</v>
      </c>
      <c r="U16" s="28">
        <v>940.04720625477023</v>
      </c>
      <c r="V16" s="96">
        <v>939.25767557989718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38" ht="18" customHeight="1">
      <c r="A17" s="256" t="s">
        <v>246</v>
      </c>
      <c r="B17" s="28">
        <v>-2.6954906321594194</v>
      </c>
      <c r="C17" s="28">
        <v>-1.325966012765079</v>
      </c>
      <c r="D17" s="28">
        <v>-1.6949006836846081</v>
      </c>
      <c r="E17" s="28">
        <v>-2.0252643643039647</v>
      </c>
      <c r="F17" s="28">
        <v>0.52867961146085918</v>
      </c>
      <c r="G17" s="28">
        <v>0.8579615451225493</v>
      </c>
      <c r="H17" s="28">
        <v>1.5624645608790786</v>
      </c>
      <c r="I17" s="28">
        <v>3.4562656292876426</v>
      </c>
      <c r="J17" s="28">
        <v>3.2311436616697478</v>
      </c>
      <c r="K17" s="28">
        <v>2.4585367958903248</v>
      </c>
      <c r="L17" s="28">
        <v>-0.59390065056956587</v>
      </c>
      <c r="M17" s="28">
        <v>1.2760826101307856</v>
      </c>
      <c r="N17" s="28">
        <v>2.4144552033524462</v>
      </c>
      <c r="O17" s="28">
        <v>1.2732762122267474</v>
      </c>
      <c r="P17" s="28">
        <v>1.0999251842036557</v>
      </c>
      <c r="Q17" s="119">
        <v>-0.32000959031250886</v>
      </c>
      <c r="R17" s="28">
        <v>9.5955338396152001E-3</v>
      </c>
      <c r="S17" s="28">
        <v>-2.6690556419737277E-3</v>
      </c>
      <c r="T17" s="28">
        <v>-3.6563535532224023E-2</v>
      </c>
      <c r="U17" s="28">
        <v>-7.0280717639690238E-2</v>
      </c>
      <c r="V17" s="96">
        <v>-8.3988407137411514E-2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18" customHeight="1">
      <c r="A18" s="256" t="s">
        <v>252</v>
      </c>
      <c r="B18" s="28">
        <v>747.1944166666666</v>
      </c>
      <c r="C18" s="28">
        <v>729.05</v>
      </c>
      <c r="D18" s="28">
        <v>717.04283333333342</v>
      </c>
      <c r="E18" s="28">
        <v>698.72375</v>
      </c>
      <c r="F18" s="28">
        <v>703.04008333333343</v>
      </c>
      <c r="G18" s="28">
        <v>713.07624999999996</v>
      </c>
      <c r="H18" s="28">
        <v>730.52558333333332</v>
      </c>
      <c r="I18" s="28">
        <v>755.29083333333335</v>
      </c>
      <c r="J18" s="28">
        <v>780.20283333333339</v>
      </c>
      <c r="K18" s="28">
        <v>801.90916666666658</v>
      </c>
      <c r="L18" s="28">
        <v>794.62283333333335</v>
      </c>
      <c r="M18" s="28">
        <v>804.43150000000003</v>
      </c>
      <c r="N18" s="28">
        <v>824.13441666666665</v>
      </c>
      <c r="O18" s="28">
        <v>833.36258333333342</v>
      </c>
      <c r="P18" s="28">
        <v>841.27791666666667</v>
      </c>
      <c r="Q18" s="119">
        <v>836.61958333333337</v>
      </c>
      <c r="R18" s="28">
        <v>836.997072</v>
      </c>
      <c r="S18" s="28">
        <v>837.25565301075017</v>
      </c>
      <c r="T18" s="28">
        <v>837.19913198527786</v>
      </c>
      <c r="U18" s="28">
        <v>836.81184838570186</v>
      </c>
      <c r="V18" s="96">
        <v>836.29420624137674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ht="18" customHeight="1">
      <c r="A19" s="256" t="s">
        <v>246</v>
      </c>
      <c r="B19" s="28">
        <v>-2.6296087953712259</v>
      </c>
      <c r="C19" s="28">
        <v>-2.4283394337462028</v>
      </c>
      <c r="D19" s="28">
        <v>-1.6469606565621859</v>
      </c>
      <c r="E19" s="28">
        <v>-2.5548101845147926</v>
      </c>
      <c r="F19" s="28">
        <v>0.61774532972916063</v>
      </c>
      <c r="G19" s="28">
        <v>1.4275383302587983</v>
      </c>
      <c r="H19" s="28">
        <v>2.4470501343065933</v>
      </c>
      <c r="I19" s="28">
        <v>3.3900592347496001</v>
      </c>
      <c r="J19" s="28">
        <v>3.2983320994451475</v>
      </c>
      <c r="K19" s="28">
        <v>2.7821397726274881</v>
      </c>
      <c r="L19" s="28">
        <v>-0.9086232750799752</v>
      </c>
      <c r="M19" s="28">
        <v>1.2343801682013833</v>
      </c>
      <c r="N19" s="28">
        <v>2.4492970087156749</v>
      </c>
      <c r="O19" s="28">
        <v>1.1197404792280707</v>
      </c>
      <c r="P19" s="28">
        <v>0.94980666178616957</v>
      </c>
      <c r="Q19" s="119">
        <v>-0.55372109989414753</v>
      </c>
      <c r="R19" s="28">
        <v>4.5120706493946727E-2</v>
      </c>
      <c r="S19" s="28">
        <v>3.0893896693356737E-2</v>
      </c>
      <c r="T19" s="28">
        <v>-6.7507487431157642E-3</v>
      </c>
      <c r="U19" s="28">
        <v>-4.6259436349103566E-2</v>
      </c>
      <c r="V19" s="96">
        <v>-6.1858845010831942E-2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</row>
    <row r="20" spans="1:38" ht="18" customHeight="1">
      <c r="A20" s="256" t="s">
        <v>253</v>
      </c>
      <c r="B20" s="28">
        <v>87.844583333333333</v>
      </c>
      <c r="C20" s="28">
        <v>94.916666666666671</v>
      </c>
      <c r="D20" s="28">
        <v>92.958416666666665</v>
      </c>
      <c r="E20" s="28">
        <v>94.872833333333332</v>
      </c>
      <c r="F20" s="28">
        <v>94.752083333333331</v>
      </c>
      <c r="G20" s="28">
        <v>91.560666666666677</v>
      </c>
      <c r="H20" s="28">
        <v>86.683499999999995</v>
      </c>
      <c r="I20" s="28">
        <v>90.163166666666669</v>
      </c>
      <c r="J20" s="28">
        <v>92.569000000000003</v>
      </c>
      <c r="K20" s="28">
        <v>92.320083333333329</v>
      </c>
      <c r="L20" s="28">
        <v>94.295583333333326</v>
      </c>
      <c r="M20" s="28">
        <v>95.830250000000007</v>
      </c>
      <c r="N20" s="28">
        <v>97.863749999999996</v>
      </c>
      <c r="O20" s="28">
        <v>100.37516666666667</v>
      </c>
      <c r="P20" s="28">
        <v>102.73025</v>
      </c>
      <c r="Q20" s="119">
        <v>104.36766666666666</v>
      </c>
      <c r="R20" s="28">
        <v>104.08047074999999</v>
      </c>
      <c r="S20" s="28">
        <v>103.79677185599994</v>
      </c>
      <c r="T20" s="28">
        <v>103.50921084372895</v>
      </c>
      <c r="U20" s="28">
        <v>103.2353578690681</v>
      </c>
      <c r="V20" s="96">
        <v>102.96346933852045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18" customHeight="1">
      <c r="A21" s="256" t="s">
        <v>246</v>
      </c>
      <c r="B21" s="28">
        <v>-3.252289203732488</v>
      </c>
      <c r="C21" s="28">
        <v>8.0506766211158975</v>
      </c>
      <c r="D21" s="28">
        <v>-2.0631255487269584</v>
      </c>
      <c r="E21" s="28">
        <v>2.059433384640613</v>
      </c>
      <c r="F21" s="28">
        <v>-0.12727563387483087</v>
      </c>
      <c r="G21" s="28">
        <v>-3.3681757217299406</v>
      </c>
      <c r="H21" s="28">
        <v>-5.3267050625814534</v>
      </c>
      <c r="I21" s="28">
        <v>4.0142203149003706</v>
      </c>
      <c r="J21" s="28">
        <v>2.6683105998569232</v>
      </c>
      <c r="K21" s="28">
        <v>-0.26889851534170361</v>
      </c>
      <c r="L21" s="28">
        <v>2.1398377565011515</v>
      </c>
      <c r="M21" s="28">
        <v>1.6275064137857242</v>
      </c>
      <c r="N21" s="28">
        <v>2.1219813159206069</v>
      </c>
      <c r="O21" s="28">
        <v>2.5662379243250655</v>
      </c>
      <c r="P21" s="28">
        <v>2.3462808696042003</v>
      </c>
      <c r="Q21" s="119">
        <v>1.5938992328614603</v>
      </c>
      <c r="R21" s="28">
        <v>-0.27517709827118608</v>
      </c>
      <c r="S21" s="28">
        <v>-0.27257649005210283</v>
      </c>
      <c r="T21" s="28">
        <v>-0.27704234643243808</v>
      </c>
      <c r="U21" s="28">
        <v>-0.26456870111231012</v>
      </c>
      <c r="V21" s="96">
        <v>-0.26336764472931407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ht="18" customHeight="1">
      <c r="A22" s="256" t="s">
        <v>254</v>
      </c>
      <c r="B22" s="28">
        <v>76</v>
      </c>
      <c r="C22" s="28">
        <v>84</v>
      </c>
      <c r="D22" s="28">
        <v>90</v>
      </c>
      <c r="E22" s="28">
        <v>102</v>
      </c>
      <c r="F22" s="28">
        <v>99</v>
      </c>
      <c r="G22" s="28">
        <v>91</v>
      </c>
      <c r="H22" s="28">
        <v>80</v>
      </c>
      <c r="I22" s="28">
        <v>67</v>
      </c>
      <c r="J22" s="28">
        <v>53</v>
      </c>
      <c r="K22" s="28">
        <v>46</v>
      </c>
      <c r="L22" s="28">
        <v>51</v>
      </c>
      <c r="M22" s="28">
        <v>48</v>
      </c>
      <c r="N22" s="28">
        <v>41</v>
      </c>
      <c r="O22" s="28">
        <v>38</v>
      </c>
      <c r="P22" s="28">
        <v>38</v>
      </c>
      <c r="Q22" s="119" t="s">
        <v>266</v>
      </c>
      <c r="R22" s="28">
        <v>39.654495766401489</v>
      </c>
      <c r="S22" s="28">
        <v>39.609647038630783</v>
      </c>
      <c r="T22" s="28">
        <v>39.583490818278356</v>
      </c>
      <c r="U22" s="28">
        <v>39.550511368079292</v>
      </c>
      <c r="V22" s="96">
        <v>39.474011997527157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</row>
    <row r="23" spans="1:38" ht="18" customHeight="1">
      <c r="A23" s="256" t="s">
        <v>246</v>
      </c>
      <c r="B23" s="28">
        <v>24.590163934426229</v>
      </c>
      <c r="C23" s="28">
        <v>10.526315789473699</v>
      </c>
      <c r="D23" s="28">
        <v>7.1428571428571388</v>
      </c>
      <c r="E23" s="28">
        <v>13.333333333333329</v>
      </c>
      <c r="F23" s="28">
        <v>-2.941176470588232</v>
      </c>
      <c r="G23" s="28">
        <v>-8.0808080808080831</v>
      </c>
      <c r="H23" s="28">
        <v>-12.087912087912088</v>
      </c>
      <c r="I23" s="28">
        <v>-16.25</v>
      </c>
      <c r="J23" s="28">
        <v>-20.895522388059703</v>
      </c>
      <c r="K23" s="28">
        <v>-13.20754716981132</v>
      </c>
      <c r="L23" s="28">
        <v>10.869565217391312</v>
      </c>
      <c r="M23" s="28">
        <v>-5.8823529411764781</v>
      </c>
      <c r="N23" s="28">
        <v>-14.583333333333343</v>
      </c>
      <c r="O23" s="28">
        <v>-7.3170731707317032</v>
      </c>
      <c r="P23" s="28">
        <v>0</v>
      </c>
      <c r="Q23" s="119" t="s">
        <v>267</v>
      </c>
      <c r="R23" s="28">
        <v>-0.86376058399628164</v>
      </c>
      <c r="S23" s="28">
        <v>-0.11309872160498458</v>
      </c>
      <c r="T23" s="28">
        <v>-6.6034974578073502E-2</v>
      </c>
      <c r="U23" s="28">
        <v>-8.331617428707716E-2</v>
      </c>
      <c r="V23" s="96">
        <v>-0.19342195057906508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18" customHeight="1">
      <c r="A24" s="256" t="s">
        <v>255</v>
      </c>
      <c r="B24" s="28">
        <v>100.50441666666667</v>
      </c>
      <c r="C24" s="28">
        <v>110.69158333333333</v>
      </c>
      <c r="D24" s="28">
        <v>110.18300000000001</v>
      </c>
      <c r="E24" s="28">
        <v>119.82716666666667</v>
      </c>
      <c r="F24" s="28">
        <v>120.10899999999999</v>
      </c>
      <c r="G24" s="28">
        <v>112.72575000000001</v>
      </c>
      <c r="H24" s="28">
        <v>103.15208333333332</v>
      </c>
      <c r="I24" s="28">
        <v>88.647833333333324</v>
      </c>
      <c r="J24" s="28">
        <v>78.473916666666668</v>
      </c>
      <c r="K24" s="28">
        <v>74.177833333333325</v>
      </c>
      <c r="L24" s="28">
        <v>85.002583333333334</v>
      </c>
      <c r="M24" s="28">
        <v>74.3155</v>
      </c>
      <c r="N24" s="28">
        <v>56.664833333333334</v>
      </c>
      <c r="O24" s="28">
        <v>48.709000000000003</v>
      </c>
      <c r="P24" s="28">
        <v>45.982333333333337</v>
      </c>
      <c r="Q24" s="119">
        <v>45.409916666666668</v>
      </c>
      <c r="R24" s="28">
        <v>45.130509980225007</v>
      </c>
      <c r="S24" s="28">
        <v>44.67329336056153</v>
      </c>
      <c r="T24" s="28">
        <v>44.197060429042082</v>
      </c>
      <c r="U24" s="28">
        <v>43.718266524854833</v>
      </c>
      <c r="V24" s="96">
        <v>43.196523135734552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18" customHeight="1">
      <c r="A25" s="256" t="s">
        <v>246</v>
      </c>
      <c r="B25" s="28">
        <v>16.386858320184899</v>
      </c>
      <c r="C25" s="28">
        <v>10.136038797631613</v>
      </c>
      <c r="D25" s="28">
        <v>-0.45945980536008335</v>
      </c>
      <c r="E25" s="28">
        <v>8.7528626618141487</v>
      </c>
      <c r="F25" s="28">
        <v>0.23519986424891215</v>
      </c>
      <c r="G25" s="28">
        <v>-6.1471246950686549</v>
      </c>
      <c r="H25" s="28">
        <v>-8.4928835396230795</v>
      </c>
      <c r="I25" s="28">
        <v>-14.06103447579423</v>
      </c>
      <c r="J25" s="28">
        <v>-11.476779842334921</v>
      </c>
      <c r="K25" s="28">
        <v>-5.4745366560226643</v>
      </c>
      <c r="L25" s="28">
        <v>14.592971395318017</v>
      </c>
      <c r="M25" s="28">
        <v>-12.57265710551934</v>
      </c>
      <c r="N25" s="28">
        <v>-23.750989587187959</v>
      </c>
      <c r="O25" s="28">
        <v>-14.040160122827501</v>
      </c>
      <c r="P25" s="28">
        <v>-5.5978703456582224</v>
      </c>
      <c r="Q25" s="119">
        <v>-1.2448621572053185</v>
      </c>
      <c r="R25" s="28">
        <v>-0.61529883107395733</v>
      </c>
      <c r="S25" s="28">
        <v>-1.0130987216049903</v>
      </c>
      <c r="T25" s="28">
        <v>-1.0660349745780735</v>
      </c>
      <c r="U25" s="28">
        <v>-1.0833161742870772</v>
      </c>
      <c r="V25" s="96">
        <v>-1.1934219505790793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ht="18" customHeight="1">
      <c r="A26" s="256" t="s">
        <v>256</v>
      </c>
      <c r="B26" s="28">
        <v>7.3</v>
      </c>
      <c r="C26" s="28">
        <v>8.1999999999999993</v>
      </c>
      <c r="D26" s="28">
        <v>8.9</v>
      </c>
      <c r="E26" s="28">
        <v>10.199999999999999</v>
      </c>
      <c r="F26" s="28">
        <v>9.8000000000000007</v>
      </c>
      <c r="G26" s="28">
        <v>9</v>
      </c>
      <c r="H26" s="28">
        <v>8</v>
      </c>
      <c r="I26" s="28">
        <v>6.6</v>
      </c>
      <c r="J26" s="28">
        <v>5.0999999999999996</v>
      </c>
      <c r="K26" s="28">
        <v>4.5</v>
      </c>
      <c r="L26" s="28">
        <v>5</v>
      </c>
      <c r="M26" s="28">
        <v>4.8</v>
      </c>
      <c r="N26" s="28">
        <v>4</v>
      </c>
      <c r="O26" s="28">
        <v>3.7</v>
      </c>
      <c r="P26" s="28">
        <v>3.7</v>
      </c>
      <c r="Q26" s="119" t="s">
        <v>268</v>
      </c>
      <c r="R26" s="28">
        <v>3.8305920092490551</v>
      </c>
      <c r="S26" s="28">
        <v>3.8255386364817854</v>
      </c>
      <c r="T26" s="28">
        <v>3.8232912044908196</v>
      </c>
      <c r="U26" s="28">
        <v>3.824244549464618</v>
      </c>
      <c r="V26" s="96">
        <v>3.8223447344959922</v>
      </c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1:38" ht="18" customHeight="1">
      <c r="A27" s="276" t="s">
        <v>257</v>
      </c>
      <c r="B27" s="375">
        <v>10.742891764955502</v>
      </c>
      <c r="C27" s="375">
        <v>11.843000726022943</v>
      </c>
      <c r="D27" s="375">
        <v>11.974014986672506</v>
      </c>
      <c r="E27" s="375">
        <v>13.118464093654964</v>
      </c>
      <c r="F27" s="375">
        <v>13.085177834142275</v>
      </c>
      <c r="G27" s="375">
        <v>12.288024583516226</v>
      </c>
      <c r="H27" s="375">
        <v>11.20778310398798</v>
      </c>
      <c r="I27" s="375">
        <v>9.4901680063076626</v>
      </c>
      <c r="J27" s="375">
        <v>8.2495944572332309</v>
      </c>
      <c r="K27" s="375">
        <v>7.6597780633746906</v>
      </c>
      <c r="L27" s="375">
        <v>8.7278725208033627</v>
      </c>
      <c r="M27" s="375">
        <v>7.6254088631763155</v>
      </c>
      <c r="N27" s="375">
        <v>5.7900250988678774</v>
      </c>
      <c r="O27" s="375">
        <v>4.9579277451933148</v>
      </c>
      <c r="P27" s="375">
        <v>4.6447247052707414</v>
      </c>
      <c r="Q27" s="381">
        <v>4.6036138587178286</v>
      </c>
      <c r="R27" s="375">
        <v>4.576165227538489</v>
      </c>
      <c r="S27" s="375">
        <v>4.5320206761877069</v>
      </c>
      <c r="T27" s="375">
        <v>4.4874421729070644</v>
      </c>
      <c r="U27" s="375">
        <v>4.4439724440957518</v>
      </c>
      <c r="V27" s="376">
        <v>4.3967976514534346</v>
      </c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ht="15.75" customHeight="1">
      <c r="A28" s="377"/>
      <c r="B28" s="378"/>
      <c r="C28" s="378"/>
    </row>
    <row r="29" spans="1:38" ht="12">
      <c r="A29" s="379" t="s">
        <v>258</v>
      </c>
    </row>
    <row r="30" spans="1:38" ht="12">
      <c r="A30" s="379" t="s">
        <v>277</v>
      </c>
    </row>
    <row r="31" spans="1:38">
      <c r="A31" s="111"/>
    </row>
    <row r="32" spans="1:38">
      <c r="A32" s="111"/>
    </row>
  </sheetData>
  <pageMargins left="0.19685039370078741" right="0.19685039370078741" top="0.39370078740157483" bottom="0.19685039370078741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14</vt:i4>
      </vt:variant>
    </vt:vector>
  </HeadingPairs>
  <TitlesOfParts>
    <vt:vector size="26" baseType="lpstr">
      <vt:lpstr>kazalo</vt:lpstr>
      <vt:lpstr>T1 Kazalci</vt:lpstr>
      <vt:lpstr>T 2a+2b Proizvodna tekoče c.</vt:lpstr>
      <vt:lpstr>T 3a+3b Proizvodna stalne c.</vt:lpstr>
      <vt:lpstr>T4 Stroškovna</vt:lpstr>
      <vt:lpstr>T 5a+5b Izdatkovna tekoče c.</vt:lpstr>
      <vt:lpstr>T6a+6b  Izdatkovna stalne c.</vt:lpstr>
      <vt:lpstr>T7 Plačilna bilanca</vt:lpstr>
      <vt:lpstr>T8 Kazalniki trga dela</vt:lpstr>
      <vt:lpstr>T9 Medn. konkurenčnost</vt:lpstr>
      <vt:lpstr>T10a in 10b JF prihodki</vt:lpstr>
      <vt:lpstr>T11a in 11b JF odhodki</vt:lpstr>
      <vt:lpstr>kazalo!Področje_tiskanja</vt:lpstr>
      <vt:lpstr>'T 2a+2b Proizvodna tekoče c.'!Področje_tiskanja</vt:lpstr>
      <vt:lpstr>'T1 Kazalci'!Področje_tiskanja</vt:lpstr>
      <vt:lpstr>'T10a in 10b JF prihodki'!Področje_tiskanja</vt:lpstr>
      <vt:lpstr>'T11a in 11b JF odhodki'!Področje_tiskanja</vt:lpstr>
      <vt:lpstr>'T4 Stroškovna'!Področje_tiskanja</vt:lpstr>
      <vt:lpstr>'T7 Plačilna bilanca'!Področje_tiskanja</vt:lpstr>
      <vt:lpstr>'T8 Kazalniki trga dela'!Področje_tiskanja</vt:lpstr>
      <vt:lpstr>'T9 Medn. konkurenčnost'!Področje_tiskanja</vt:lpstr>
      <vt:lpstr>Tabela_2b</vt:lpstr>
      <vt:lpstr>Tabela_3a</vt:lpstr>
      <vt:lpstr>'T4 Stroškovna'!Tabela_4</vt:lpstr>
      <vt:lpstr>Tabela_5b</vt:lpstr>
      <vt:lpstr>Tabela_6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2026-03-04T12:54:17Z</dcterms:created>
  <dcterms:modified xsi:type="dcterms:W3CDTF">2026-03-04T13:54:46Z</dcterms:modified>
</cp:coreProperties>
</file>