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APOVED\3. Jesenska\Jesen 2026\6_SPLET\"/>
    </mc:Choice>
  </mc:AlternateContent>
  <xr:revisionPtr revIDLastSave="0" documentId="13_ncr:1_{D85FBF3B-E5F8-4C1C-BD9D-E0492229A941}" xr6:coauthVersionLast="47" xr6:coauthVersionMax="47" xr10:uidLastSave="{00000000-0000-0000-0000-000000000000}"/>
  <bookViews>
    <workbookView xWindow="-120" yWindow="-120" windowWidth="25440" windowHeight="15270" firstSheet="3" activeTab="4" xr2:uid="{08565144-4241-4C08-AB2A-B790578D2DC0}"/>
  </bookViews>
  <sheets>
    <sheet name="Kazalo" sheetId="5" r:id="rId1"/>
    <sheet name="T1 Kazalci" sheetId="4" r:id="rId2"/>
    <sheet name="T 2a+2b Proizvodna tekoče c." sheetId="6" r:id="rId3"/>
    <sheet name="T 3a+3b Proizvodna stalne c." sheetId="3" r:id="rId4"/>
    <sheet name="T 4a+4b Stroškovna" sheetId="8" r:id="rId5"/>
    <sheet name="T 5a+5b Izdatkovna tekoče c." sheetId="2" r:id="rId6"/>
    <sheet name="T6a+6b  Izdatkovna stalne c." sheetId="1" r:id="rId7"/>
    <sheet name="T7 Plačilna bilanca" sheetId="7" r:id="rId8"/>
    <sheet name="T8 Kazalniki trga dela" sheetId="9" r:id="rId9"/>
    <sheet name="T9 Medn. konkurenčnost" sheetId="10" r:id="rId10"/>
    <sheet name="T10a in 10b JF prihodki" sheetId="11" r:id="rId11"/>
    <sheet name="T11a in 11b JF odhodki" sheetId="12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_xlnm.Print_Area" localSheetId="0">Kazalo!$A$1:$T$38</definedName>
    <definedName name="_xlnm.Print_Area" localSheetId="2">'T 2a+2b Proizvodna tekoče c.'!$A$1:$T$57</definedName>
    <definedName name="_xlnm.Print_Area" localSheetId="3">'T 3a+3b Proizvodna stalne c.'!$A$1:$U$62</definedName>
    <definedName name="_xlnm.Print_Area" localSheetId="4">'T 4a+4b Stroškovna'!$A$1:$T$45</definedName>
    <definedName name="_xlnm.Print_Area" localSheetId="1">'T1 Kazalci'!$A$1:$T$70</definedName>
    <definedName name="_xlnm.Print_Area" localSheetId="10">'T10a in 10b JF prihodki'!$A$1:$P$55</definedName>
    <definedName name="_xlnm.Print_Area" localSheetId="11">'T11a in 11b JF odhodki'!$A$1:$P$48</definedName>
    <definedName name="_xlnm.Print_Area" localSheetId="7">'T7 Plačilna bilanca'!$A$1:$T$43</definedName>
    <definedName name="_xlnm.Print_Area" localSheetId="8">'T8 Kazalniki trga dela'!$A$1:$T$30</definedName>
    <definedName name="_xlnm.Print_Area" localSheetId="9">'T9 Medn. konkurenčnost'!$A$1:$T$22</definedName>
    <definedName name="Tabela_1_1">#REF!</definedName>
    <definedName name="Tabela_1_2">#REF!</definedName>
    <definedName name="Tabela_10">#REF!</definedName>
    <definedName name="Tabela_11">#REF!</definedName>
    <definedName name="Tabela_12">#REF!</definedName>
    <definedName name="Tabela_13">#REF!</definedName>
    <definedName name="Tabela_14">#REF!</definedName>
    <definedName name="Tabela_15a">#REF!</definedName>
    <definedName name="Tabela_15b">#REF!</definedName>
    <definedName name="Tabela_2a" localSheetId="0">#REF!</definedName>
    <definedName name="Tabela_2a" localSheetId="2">'T 2a+2b Proizvodna tekoče c.'!#REF!</definedName>
    <definedName name="Tabela_2a" localSheetId="4">'[2]T 2a+2b Proizvodna tekoče c.'!#REF!</definedName>
    <definedName name="Tabela_2a" localSheetId="1">'[1]T 2a+2b PROIZVODNA tekoče c.'!#REF!</definedName>
    <definedName name="Tabela_2a" localSheetId="10">'[1]T 2a+2b PROIZVODNA tekoče c.'!#REF!</definedName>
    <definedName name="Tabela_2a" localSheetId="11">'[1]T 2a+2b PROIZVODNA tekoče c.'!#REF!</definedName>
    <definedName name="Tabela_2a" localSheetId="7">#REF!</definedName>
    <definedName name="Tabela_2a" localSheetId="8">#REF!</definedName>
    <definedName name="Tabela_2a" localSheetId="9">#REF!</definedName>
    <definedName name="Tabela_2a">'[3]T 2a+2b PROIZVODNA tekoče c.'!#REF!</definedName>
    <definedName name="Tabela_2b">'T 2a+2b Proizvodna tekoče c.'!$A$30:$A$55</definedName>
    <definedName name="Tabela_3a">'T 3a+3b Proizvodna stalne c.'!$A$1:$A$27</definedName>
    <definedName name="Tabela_3b" localSheetId="0">#REF!</definedName>
    <definedName name="Tabela_3b" localSheetId="2">'[4]T 3a+3b proizvodna stalne c.'!#REF!</definedName>
    <definedName name="Tabela_3b" localSheetId="4">'[2]T 3a+3b Proizvodna stalne c.'!#REF!</definedName>
    <definedName name="Tabela_3b" localSheetId="1">'[1]T 3a+3b proizvodna stalne c.'!#REF!</definedName>
    <definedName name="Tabela_3b" localSheetId="10">'[1]T 3a+3b proizvodna stalne c.'!#REF!</definedName>
    <definedName name="Tabela_3b" localSheetId="11">'[1]T 3a+3b proizvodna stalne c.'!#REF!</definedName>
    <definedName name="Tabela_3b" localSheetId="7">#REF!</definedName>
    <definedName name="Tabela_3b" localSheetId="8">#REF!</definedName>
    <definedName name="Tabela_3b" localSheetId="9">#REF!</definedName>
    <definedName name="Tabela_3b">'T 3a+3b Proizvodna stalne c.'!#REF!</definedName>
    <definedName name="Tabela_3bbb" localSheetId="0">#REF!</definedName>
    <definedName name="Tabela_3bbb" localSheetId="2">'[4]T 3a+3b proizvodna stalne c.'!#REF!</definedName>
    <definedName name="Tabela_3bbb" localSheetId="4">'[2]T 3a+3b Proizvodna stalne c.'!#REF!</definedName>
    <definedName name="Tabela_3bbb" localSheetId="1">'[1]T 3a+3b proizvodna stalne c.'!#REF!</definedName>
    <definedName name="Tabela_3bbb" localSheetId="10">'[1]T 3a+3b proizvodna stalne c.'!#REF!</definedName>
    <definedName name="Tabela_3bbb" localSheetId="11">'[1]T 3a+3b proizvodna stalne c.'!#REF!</definedName>
    <definedName name="Tabela_3bbb" localSheetId="7">#REF!</definedName>
    <definedName name="Tabela_3bbb" localSheetId="8">#REF!</definedName>
    <definedName name="Tabela_3bbb" localSheetId="9">#REF!</definedName>
    <definedName name="Tabela_3bbb">'T 3a+3b Proizvodna stalne c.'!#REF!</definedName>
    <definedName name="Tabela_4" localSheetId="4">'T 4a+4b Stroškovna'!$A$1:$A$39</definedName>
    <definedName name="Tabela_4">'[5]T4 STROŠKOVNA'!$A$1:$A$39</definedName>
    <definedName name="Tabela_5a" localSheetId="0">#REF!</definedName>
    <definedName name="Tabela_5a" localSheetId="2">'[4]T 5a+5b IZDATKOVNA tekoče c.'!#REF!</definedName>
    <definedName name="Tabela_5a" localSheetId="4">'[2]T 5a+5b Izdatkovna tekoče c.'!#REF!</definedName>
    <definedName name="Tabela_5a" localSheetId="1">'[1]T 5a+5b IZDATKOVNA tekoče c.'!#REF!</definedName>
    <definedName name="Tabela_5a" localSheetId="10">'[1]T 5a+5b IZDATKOVNA tekoče c.'!#REF!</definedName>
    <definedName name="Tabela_5a" localSheetId="11">'[1]T 5a+5b IZDATKOVNA tekoče c.'!#REF!</definedName>
    <definedName name="Tabela_5a" localSheetId="7">#REF!</definedName>
    <definedName name="Tabela_5a" localSheetId="8">#REF!</definedName>
    <definedName name="Tabela_5a" localSheetId="9">#REF!</definedName>
    <definedName name="Tabela_5a">'[3]T 5a+5b IZDATKOVNA tekoče c.'!#REF!</definedName>
    <definedName name="Tabela_7">#REF!</definedName>
    <definedName name="Tabela_8">#REF!</definedName>
    <definedName name="Tabela_9">#REF!</definedName>
    <definedName name="Tabela_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7" l="1"/>
</calcChain>
</file>

<file path=xl/sharedStrings.xml><?xml version="1.0" encoding="utf-8"?>
<sst xmlns="http://schemas.openxmlformats.org/spreadsheetml/2006/main" count="519" uniqueCount="271">
  <si>
    <t>Tabela 6a: Izdatkovna struktura bruto domačega proizvoda</t>
  </si>
  <si>
    <t>mio EUR</t>
  </si>
  <si>
    <t>stalne cene preteklega leta</t>
  </si>
  <si>
    <t>napoved</t>
  </si>
  <si>
    <t>1  BRUTO DOMAČI PROIZVOD (1=4+5)</t>
  </si>
  <si>
    <t>4  SALDO menjave s tujino (4=2-3)</t>
  </si>
  <si>
    <t>5  DOMAČA POTROŠNJA (5=6+9)</t>
  </si>
  <si>
    <t>6  KONČNA POTROŠNJA (6=7+8)</t>
  </si>
  <si>
    <t>7  ZASEBNA POTROŠNJA</t>
  </si>
  <si>
    <t xml:space="preserve">     - gospodinjstva</t>
  </si>
  <si>
    <t xml:space="preserve">     - izdatki zasebnih neprofitnih institucij</t>
  </si>
  <si>
    <t>8  DRŽAVNA POTROŠNJA</t>
  </si>
  <si>
    <t>9  BRUTO INVESTICIJE (9=10+11)</t>
  </si>
  <si>
    <t>10 BRUTO INVESTICIJE V OSNOVNA SREDSTVA</t>
  </si>
  <si>
    <t>11 SPREMEMBE ZALOG IN VREDNOSTNI PREDMETI</t>
  </si>
  <si>
    <r>
      <rPr>
        <sz val="8.5"/>
        <rFont val="Arial CE"/>
      </rPr>
      <t>Vir</t>
    </r>
    <r>
      <rPr>
        <sz val="8.5"/>
        <rFont val="Arial CE"/>
        <family val="2"/>
        <charset val="238"/>
      </rPr>
      <t>: SURS, napoved UMAR.</t>
    </r>
  </si>
  <si>
    <t>Tabela 6b: Izdatkovna struktura bruto domačega proizvoda</t>
  </si>
  <si>
    <t>realne stopnje rasti v %</t>
  </si>
  <si>
    <r>
      <t>4  SALDO menjave s tujino</t>
    </r>
    <r>
      <rPr>
        <i/>
        <vertAlign val="superscript"/>
        <sz val="8.5"/>
        <rFont val="Arial CE"/>
        <charset val="238"/>
      </rPr>
      <t xml:space="preserve"> 1</t>
    </r>
  </si>
  <si>
    <r>
      <t xml:space="preserve">11 SPREMEMBE ZALOG IN VREDN. PREDMETI </t>
    </r>
    <r>
      <rPr>
        <i/>
        <vertAlign val="superscript"/>
        <sz val="8.5"/>
        <rFont val="Arial"/>
        <family val="2"/>
        <charset val="238"/>
      </rPr>
      <t>1</t>
    </r>
  </si>
  <si>
    <r>
      <t xml:space="preserve">Opomba: 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Kot prispevek k realni rasti BDP (v odstotnih točkah).</t>
    </r>
  </si>
  <si>
    <t>Tabela 5a: Izdatkovna struktura bruto domačega proizvoda</t>
  </si>
  <si>
    <t>tekoče cene, mio EUR</t>
  </si>
  <si>
    <t>Vir: SURS, napoved UMAR.</t>
  </si>
  <si>
    <t>Tabela 5b: Izdatkovna struktura bruto domačega proizvoda</t>
  </si>
  <si>
    <t>2  IZVOZ BLAGA IN STORITEV</t>
  </si>
  <si>
    <t>3  UVOZ BLAGA IN STORITEV</t>
  </si>
  <si>
    <t>stalne cene 2025</t>
  </si>
  <si>
    <t>Tabela 3a: Dodana vrednost po dejavnostih in bruto domači proizvod</t>
  </si>
  <si>
    <t xml:space="preserve">mio EUR </t>
  </si>
  <si>
    <t>A Kmetijstvo, lov, gozdarstvo, ribištvo</t>
  </si>
  <si>
    <t>BCDE Rudarstvo, predelovalne dejavnosti, oskrba z elektriko in vodo, ravnanje z odplakami, saniranje okolja</t>
  </si>
  <si>
    <t>..od tega: C Predelovalne dejavnosti</t>
  </si>
  <si>
    <t>F Gradbeništvo</t>
  </si>
  <si>
    <t>GHI Trgovina in popravila vozil, promet in skladišèenje, gostinstvo</t>
  </si>
  <si>
    <t>J Informacijske in komunikacijske dejavnosti</t>
  </si>
  <si>
    <t>K Finančne in zavarovalniške dejavnosti</t>
  </si>
  <si>
    <t>L Poslovanje z nepremičninami</t>
  </si>
  <si>
    <t>MN Strokovne, znanstvene, tehnične dejavnosti in druge raznovrstne poslovne dejavnosti</t>
  </si>
  <si>
    <t>OPQ Uprava in obramba, izobraževanje, zdravstvo in socialno varstvo</t>
  </si>
  <si>
    <t>RST Druge storitvene dejavnosti</t>
  </si>
  <si>
    <t xml:space="preserve">1. DODANA VREDNOST </t>
  </si>
  <si>
    <t xml:space="preserve">2. KOREKCIJSKE POSTAVKE </t>
  </si>
  <si>
    <t xml:space="preserve">   a) davki na proizvode </t>
  </si>
  <si>
    <t xml:space="preserve">   b) subvencije po proizvodih</t>
  </si>
  <si>
    <t>3. BRUTO DOMAČI PROIZVOD ( 3=1+2)</t>
  </si>
  <si>
    <t>Tabela 3b: Dodana vrednost po dejavnostih in bruto domači proizvod</t>
  </si>
  <si>
    <t xml:space="preserve">stalne cene preteklega leta </t>
  </si>
  <si>
    <t>Tabela 1: Pomembnejši makroekonomski kazalniki razvoja Republike Slovenije</t>
  </si>
  <si>
    <t>realne stopnje rasti v %, razen kjer ni drugače navedeno</t>
  </si>
  <si>
    <t xml:space="preserve">BRUTO DOMAČI PROIZVOD </t>
  </si>
  <si>
    <t xml:space="preserve"> BDP v mio EUR (tekoče cene)</t>
  </si>
  <si>
    <t xml:space="preserve"> BDP na prebivalca v EUR (tekoče cene in tekoči tečaj)</t>
  </si>
  <si>
    <t xml:space="preserve"> BDP na prebivalca v USD (tekoče cene in tekoči tečaj)</t>
  </si>
  <si>
    <r>
      <t xml:space="preserve"> BDP na prebivalca po kupni moči ( PPS )</t>
    </r>
    <r>
      <rPr>
        <vertAlign val="superscript"/>
        <sz val="8.5"/>
        <rFont val="Arial CE"/>
        <charset val="238"/>
      </rPr>
      <t>1</t>
    </r>
  </si>
  <si>
    <r>
      <t>BDP na prebivalca po kupni moči (PPS EU27_2020= 100)</t>
    </r>
    <r>
      <rPr>
        <vertAlign val="superscript"/>
        <sz val="8.5"/>
        <rFont val="Arial CE"/>
        <charset val="238"/>
      </rPr>
      <t>1</t>
    </r>
  </si>
  <si>
    <t>ZAPOSLENOST IN PRODUKTIVNOST</t>
  </si>
  <si>
    <t>Zaposlenost po nacionalnih računih</t>
  </si>
  <si>
    <t xml:space="preserve"> Število registriranih  brezposelnih (povprečje leta v tisoč)</t>
  </si>
  <si>
    <t xml:space="preserve"> Stopnja registrirane brezposelnosti v %</t>
  </si>
  <si>
    <t xml:space="preserve"> Stopnja brezposelnosti po anketi o delovni sili v %</t>
  </si>
  <si>
    <t xml:space="preserve"> Produktivnost dela (BDP na zaposlenega)</t>
  </si>
  <si>
    <t xml:space="preserve"> PLAČE</t>
  </si>
  <si>
    <t xml:space="preserve"> Bruto plače na zaposlenega - nominalna rast v % </t>
  </si>
  <si>
    <t xml:space="preserve">     Zasebni sektor</t>
  </si>
  <si>
    <t xml:space="preserve">     Javni sektor</t>
  </si>
  <si>
    <t xml:space="preserve"> Bruto plače na zaposlenega - realna rast v %</t>
  </si>
  <si>
    <t xml:space="preserve"> MENJAVA S TUJINO </t>
  </si>
  <si>
    <t xml:space="preserve"> Izvoz blaga in storitev   </t>
  </si>
  <si>
    <t xml:space="preserve">          Izvoz blaga </t>
  </si>
  <si>
    <t xml:space="preserve">          Izvoz storitev</t>
  </si>
  <si>
    <t xml:space="preserve"> Uvoz blaga in storitev   </t>
  </si>
  <si>
    <t xml:space="preserve">           Uvoz blaga </t>
  </si>
  <si>
    <t xml:space="preserve">           Uvoz storitev</t>
  </si>
  <si>
    <t xml:space="preserve"> PLAČILNA BILANCA - plačilno bilančna statistika</t>
  </si>
  <si>
    <t xml:space="preserve"> Saldo tekočega rač.plačilne bil. v mio EUR </t>
  </si>
  <si>
    <t xml:space="preserve">     - delež v primerjavi z BDP v % </t>
  </si>
  <si>
    <t xml:space="preserve"> Saldo menjave s tujino v mio EUR </t>
  </si>
  <si>
    <t xml:space="preserve"> DOMAČE POVPRAŠEVANJE </t>
  </si>
  <si>
    <t xml:space="preserve"> Končna potrošnja</t>
  </si>
  <si>
    <t xml:space="preserve">           Delež v BDP v % </t>
  </si>
  <si>
    <t xml:space="preserve">   v tem:</t>
  </si>
  <si>
    <t xml:space="preserve">      Zasebna potrošnja</t>
  </si>
  <si>
    <t xml:space="preserve">      Državna potrošnja</t>
  </si>
  <si>
    <t xml:space="preserve"> Investicije v  osnovna  sredstva</t>
  </si>
  <si>
    <t xml:space="preserve"> TEČAJ IN CENE</t>
  </si>
  <si>
    <t xml:space="preserve"> Razmerje USD za 1 EUR</t>
  </si>
  <si>
    <r>
      <t xml:space="preserve"> Inflacija (konec leta)</t>
    </r>
    <r>
      <rPr>
        <vertAlign val="superscript"/>
        <sz val="8.5"/>
        <rFont val="Arial CE"/>
        <charset val="238"/>
      </rPr>
      <t>3,</t>
    </r>
    <r>
      <rPr>
        <sz val="8.5"/>
        <rFont val="Arial CE"/>
        <family val="2"/>
        <charset val="238"/>
      </rPr>
      <t xml:space="preserve"> v % </t>
    </r>
  </si>
  <si>
    <r>
      <t xml:space="preserve"> Inflacija (povprečje leta)</t>
    </r>
    <r>
      <rPr>
        <vertAlign val="superscript"/>
        <sz val="8.5"/>
        <rFont val="Arial CE"/>
        <charset val="238"/>
      </rPr>
      <t>3</t>
    </r>
    <r>
      <rPr>
        <sz val="8.5"/>
        <rFont val="Arial CE"/>
        <family val="2"/>
        <charset val="238"/>
      </rPr>
      <t xml:space="preserve"> v %</t>
    </r>
  </si>
  <si>
    <t xml:space="preserve"> Cena nafte Brent v USD / sodček</t>
  </si>
  <si>
    <r>
      <rPr>
        <sz val="8.5"/>
        <color theme="1"/>
        <rFont val="Arial CE"/>
        <charset val="238"/>
      </rPr>
      <t>Vir:</t>
    </r>
    <r>
      <rPr>
        <sz val="8.5"/>
        <rFont val="Arial CE"/>
        <family val="2"/>
        <charset val="238"/>
      </rPr>
      <t xml:space="preserve"> SURS, BS, Eurostat, preračuni in napoved UMAR.</t>
    </r>
  </si>
  <si>
    <t>Opomba: 1 Merjeno v standardih kupne moči (PPS). 2 Rast vrednosti pomeni apreciacijo nacionalne valute in obratno. 3 Merilo inflacije je indeks cen življenjskih potrebščin.</t>
  </si>
  <si>
    <t>KAZALO TABEL</t>
  </si>
  <si>
    <t xml:space="preserve">Tabela 1: </t>
  </si>
  <si>
    <t>Pomembnejši makroekonomski kazalniki razvoja Republike Slovenije</t>
  </si>
  <si>
    <t xml:space="preserve">Tabela 2a: </t>
  </si>
  <si>
    <r>
      <t xml:space="preserve">Dodana vrednost  po dejavnostih in bruto domači proizvod </t>
    </r>
    <r>
      <rPr>
        <i/>
        <sz val="10"/>
        <rFont val="Arial CE"/>
        <charset val="238"/>
      </rPr>
      <t>(tekoče cene)</t>
    </r>
  </si>
  <si>
    <t xml:space="preserve">Tabela 2b: </t>
  </si>
  <si>
    <r>
      <t xml:space="preserve">Dodana vrednost  po dejavnostih in bruto domači proizvod </t>
    </r>
    <r>
      <rPr>
        <i/>
        <sz val="10"/>
        <rFont val="Arial CE"/>
        <charset val="238"/>
      </rPr>
      <t>(deleži v % BDP, tekoče cene)</t>
    </r>
  </si>
  <si>
    <t xml:space="preserve">Tabela 3a: </t>
  </si>
  <si>
    <r>
      <t xml:space="preserve">Dodana vrednost  po dejavnostih in bruto domači proizvod </t>
    </r>
    <r>
      <rPr>
        <i/>
        <sz val="10"/>
        <rFont val="Arial CE"/>
        <charset val="238"/>
      </rPr>
      <t>(stalne cene)</t>
    </r>
  </si>
  <si>
    <t xml:space="preserve">Tabela 3b: </t>
  </si>
  <si>
    <r>
      <t xml:space="preserve">Dodana vrednost  po dejavnostih in bruto domači proizvod </t>
    </r>
    <r>
      <rPr>
        <i/>
        <sz val="10"/>
        <rFont val="Arial CE"/>
        <charset val="238"/>
      </rPr>
      <t>(realne stopnje rasti v %)</t>
    </r>
  </si>
  <si>
    <t xml:space="preserve">Tabela 4a: </t>
  </si>
  <si>
    <r>
      <t xml:space="preserve">Stroškovna struktura bruto domačega proizvoda </t>
    </r>
    <r>
      <rPr>
        <i/>
        <sz val="10"/>
        <rFont val="Arial CE"/>
        <charset val="238"/>
      </rPr>
      <t>(tekoče cene)</t>
    </r>
  </si>
  <si>
    <t xml:space="preserve">Tabela 4b: </t>
  </si>
  <si>
    <r>
      <t xml:space="preserve">Stroškovna struktura bruto domačega proizvoda </t>
    </r>
    <r>
      <rPr>
        <i/>
        <sz val="10"/>
        <rFont val="Arial CE"/>
        <charset val="238"/>
      </rPr>
      <t>(deleži v % BDP, tekoče cene)</t>
    </r>
  </si>
  <si>
    <t xml:space="preserve">Tabela 5a: </t>
  </si>
  <si>
    <r>
      <t xml:space="preserve">Izdatkovna struktura bruto domačega proizvoda </t>
    </r>
    <r>
      <rPr>
        <i/>
        <sz val="10"/>
        <rFont val="Arial CE"/>
        <charset val="238"/>
      </rPr>
      <t>(tekoče cene)</t>
    </r>
  </si>
  <si>
    <t xml:space="preserve">Tabela 5b: </t>
  </si>
  <si>
    <r>
      <t xml:space="preserve">Izdatkovna struktura bruto domačega proizvoda </t>
    </r>
    <r>
      <rPr>
        <i/>
        <sz val="10"/>
        <rFont val="Arial CE"/>
        <charset val="238"/>
      </rPr>
      <t>(deleži v % BDP, tekoče cene)</t>
    </r>
  </si>
  <si>
    <t xml:space="preserve">Tabela 6a: </t>
  </si>
  <si>
    <r>
      <t xml:space="preserve">Izdatkovna struktura bruto domačega proizvoda </t>
    </r>
    <r>
      <rPr>
        <i/>
        <sz val="10"/>
        <rFont val="Arial CE"/>
        <charset val="238"/>
      </rPr>
      <t>(stalne cene)</t>
    </r>
  </si>
  <si>
    <t>Tabela 6b:</t>
  </si>
  <si>
    <r>
      <t xml:space="preserve">Izdatkovna struktura bruto domačega proizvoda </t>
    </r>
    <r>
      <rPr>
        <i/>
        <sz val="10"/>
        <rFont val="Arial CE"/>
        <charset val="238"/>
      </rPr>
      <t>(realne stopnje rasti v %)</t>
    </r>
  </si>
  <si>
    <t>Tabela 7:</t>
  </si>
  <si>
    <r>
      <t>Plačilna bilanca</t>
    </r>
    <r>
      <rPr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(v mio EUR) plačilno bilančna statistika</t>
    </r>
  </si>
  <si>
    <t xml:space="preserve">Tabela 8: </t>
  </si>
  <si>
    <r>
      <t xml:space="preserve">Kazalniki trga dela </t>
    </r>
    <r>
      <rPr>
        <i/>
        <sz val="10"/>
        <rFont val="Arial CE"/>
        <charset val="238"/>
      </rPr>
      <t>(števila v tisoč, kazalniki in letne stopnje rasti v %)</t>
    </r>
  </si>
  <si>
    <t>Tabela 9:</t>
  </si>
  <si>
    <r>
      <t xml:space="preserve">Indikatorji mednarodne konkurenčnosti </t>
    </r>
    <r>
      <rPr>
        <i/>
        <sz val="10"/>
        <rFont val="Arial CE"/>
        <charset val="238"/>
      </rPr>
      <t>(letne stopnje rasti v %)</t>
    </r>
  </si>
  <si>
    <t xml:space="preserve">Tabela 10a: </t>
  </si>
  <si>
    <r>
      <t>Konsolidirana bilanca javnega financiranja po metodologiji GFS - IMF</t>
    </r>
    <r>
      <rPr>
        <sz val="10"/>
        <rFont val="Arial CE"/>
        <charset val="238"/>
      </rPr>
      <t xml:space="preserve">, </t>
    </r>
    <r>
      <rPr>
        <b/>
        <sz val="10"/>
        <rFont val="Arial CE"/>
        <charset val="238"/>
      </rPr>
      <t>prihodki</t>
    </r>
    <r>
      <rPr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 xml:space="preserve">(tekoče cene) </t>
    </r>
  </si>
  <si>
    <t xml:space="preserve">Tabela 10b: </t>
  </si>
  <si>
    <r>
      <t>Konsolidirana bilanca javnega financiranja po metodologiji GFS - IMF</t>
    </r>
    <r>
      <rPr>
        <sz val="10"/>
        <rFont val="Arial CE"/>
        <charset val="238"/>
      </rPr>
      <t>,</t>
    </r>
    <r>
      <rPr>
        <b/>
        <sz val="10"/>
        <rFont val="Arial CE"/>
        <charset val="238"/>
      </rPr>
      <t xml:space="preserve"> prihodki </t>
    </r>
    <r>
      <rPr>
        <i/>
        <sz val="10"/>
        <rFont val="Arial CE"/>
        <charset val="238"/>
      </rPr>
      <t xml:space="preserve">(deleži v % BDP, tekoče cene) </t>
    </r>
  </si>
  <si>
    <t xml:space="preserve">Tabela 11a: </t>
  </si>
  <si>
    <r>
      <t>Konsolidirana bilanca javnega financiranja po metodologiji GFS - IMF</t>
    </r>
    <r>
      <rPr>
        <sz val="10"/>
        <rFont val="Arial CE"/>
        <charset val="238"/>
      </rPr>
      <t xml:space="preserve">, </t>
    </r>
    <r>
      <rPr>
        <b/>
        <sz val="10"/>
        <rFont val="Arial CE"/>
        <charset val="238"/>
      </rPr>
      <t xml:space="preserve">odhodki </t>
    </r>
    <r>
      <rPr>
        <i/>
        <sz val="10"/>
        <rFont val="Arial CE"/>
        <charset val="238"/>
      </rPr>
      <t xml:space="preserve">(tekoče cene) </t>
    </r>
  </si>
  <si>
    <t>Tabela 11b:</t>
  </si>
  <si>
    <r>
      <t>Konsolidirana bilanca javnega financiranja po metodologiji GFS - IMF</t>
    </r>
    <r>
      <rPr>
        <sz val="10"/>
        <rFont val="Arial CE"/>
        <charset val="238"/>
      </rPr>
      <t xml:space="preserve">, </t>
    </r>
    <r>
      <rPr>
        <b/>
        <sz val="10"/>
        <rFont val="Arial CE"/>
        <charset val="238"/>
      </rPr>
      <t xml:space="preserve">odhodki </t>
    </r>
    <r>
      <rPr>
        <i/>
        <sz val="10"/>
        <rFont val="Arial CE"/>
        <charset val="238"/>
      </rPr>
      <t xml:space="preserve">(deleži v % BDP, tekoče cene) </t>
    </r>
  </si>
  <si>
    <t>Jesenska napoved 2026</t>
  </si>
  <si>
    <t>Tabela 2a: Dodana vrednost po dejavnostih in bruto domači proizvod</t>
  </si>
  <si>
    <t xml:space="preserve">tekoče cene, mio EUR </t>
  </si>
  <si>
    <t>GHI Trgovina in popravila vozil, promet in skladiščenje, gostinstvo</t>
  </si>
  <si>
    <t>Tabela 2b: Dodana vrednost po dejavnostih in bruto domači proizvod</t>
  </si>
  <si>
    <t>deleži v % BDP, tekoče cene</t>
  </si>
  <si>
    <t>2. KOREKCIJSKE POSTAVKE (a-b)</t>
  </si>
  <si>
    <t xml:space="preserve">   a) davki na proizvode</t>
  </si>
  <si>
    <t>Tabela 7: Plačilna bilanca (Plačilno bilančna statistika)</t>
  </si>
  <si>
    <t>I. TEKOČI RAČUN</t>
  </si>
  <si>
    <t>1. BLAGO</t>
  </si>
  <si>
    <t xml:space="preserve">    1.1.Izvoz blaga </t>
  </si>
  <si>
    <t xml:space="preserve">    1.2.Uvoz blaga </t>
  </si>
  <si>
    <t>2. STORITVE</t>
  </si>
  <si>
    <t xml:space="preserve">    2.1.Izvoz storitev</t>
  </si>
  <si>
    <t xml:space="preserve">    2.2.Uvoz storitev</t>
  </si>
  <si>
    <t>1.,2. BLAGO IN STORITVE</t>
  </si>
  <si>
    <t xml:space="preserve">        Izvoz blaga in storitev</t>
  </si>
  <si>
    <t xml:space="preserve">        Uvoz blaga in storitev </t>
  </si>
  <si>
    <t>3. PRIMARNI DOHODKI</t>
  </si>
  <si>
    <t xml:space="preserve">    3.1.Prejemki</t>
  </si>
  <si>
    <t xml:space="preserve">    3.2.Izdatki</t>
  </si>
  <si>
    <t>4. SEKUNDARNI DOHODKI</t>
  </si>
  <si>
    <t xml:space="preserve">    4.1.Prejemki</t>
  </si>
  <si>
    <t xml:space="preserve">    4.2.Izdatki</t>
  </si>
  <si>
    <t>II. KAPITALSKI RAČUN</t>
  </si>
  <si>
    <t xml:space="preserve">    1. Bruto pridobitve/odtujitve neproizvedenih nefinančnih imetij</t>
  </si>
  <si>
    <t xml:space="preserve">    2. Kapitalski transferji</t>
  </si>
  <si>
    <t>III. FINANČNI RAČUN</t>
  </si>
  <si>
    <t xml:space="preserve">    1.Neposredne naložbe</t>
  </si>
  <si>
    <t xml:space="preserve">        - Imetja</t>
  </si>
  <si>
    <t xml:space="preserve">        - Obveznosti</t>
  </si>
  <si>
    <t xml:space="preserve">    2.Naložbe v vrednostne papirje</t>
  </si>
  <si>
    <t xml:space="preserve">    3.Finančni derivativi</t>
  </si>
  <si>
    <t xml:space="preserve">    4. Ostale naložbe</t>
  </si>
  <si>
    <t xml:space="preserve">        4.1.Imetja</t>
  </si>
  <si>
    <t xml:space="preserve">        4.2.Obveznosti</t>
  </si>
  <si>
    <t xml:space="preserve">    5. Rezervna imetja</t>
  </si>
  <si>
    <t>IV. NETO NAPAKE IN IZPUSTITVE</t>
  </si>
  <si>
    <t>Vir: BS, napoved UMAR.</t>
  </si>
  <si>
    <t>5. Bruto domači proizvod (5=1+2-3+4)</t>
  </si>
  <si>
    <t xml:space="preserve">     Neto poslovni presežek</t>
  </si>
  <si>
    <t xml:space="preserve">     Potrošnja stalnega kapitala</t>
  </si>
  <si>
    <t>4  Bruto posl. presežek / raznovrstni dohodek</t>
  </si>
  <si>
    <t xml:space="preserve">     Druge subvencije na proizvodnjo </t>
  </si>
  <si>
    <t xml:space="preserve">     Subvencije po proizvodih</t>
  </si>
  <si>
    <t>3. Subvencije na proizvodnjo</t>
  </si>
  <si>
    <t xml:space="preserve">      Drugi davki na proizvodnjo</t>
  </si>
  <si>
    <t xml:space="preserve">      Davki na proizvode</t>
  </si>
  <si>
    <t>2. Davki na proizvodnjo in uvoz</t>
  </si>
  <si>
    <t xml:space="preserve">     Socialni prispevki delodajalcev</t>
  </si>
  <si>
    <t xml:space="preserve">     Bruto plače in prejemki</t>
  </si>
  <si>
    <t>1. Sredstva za zaposlene</t>
  </si>
  <si>
    <t>Tabela 4b: Stroškovna struktura bruto domačega proizvoda</t>
  </si>
  <si>
    <t>Tabela 4a: Stroškovna struktura bruto domačega proizvoda</t>
  </si>
  <si>
    <t>Tabela 8: Kazalniki trga dela</t>
  </si>
  <si>
    <t>PONUDBA NA TRGU DELA</t>
  </si>
  <si>
    <t>Stopnja aktivnosti (20-64 let, v %)</t>
  </si>
  <si>
    <t>Aktivno prebivalstvo po ADS (v tisoč)</t>
  </si>
  <si>
    <t xml:space="preserve">   - letna rast (v %)</t>
  </si>
  <si>
    <t>ZAPOSLENOST IN BREZPOSELNOST</t>
  </si>
  <si>
    <t>Zaposlenost po nacionalnih računih (v tisoč)</t>
  </si>
  <si>
    <t>Delovno aktivni po ADS (v tisoč)</t>
  </si>
  <si>
    <t>Stopnja delovne aktivnosti (20-64 let, v %)</t>
  </si>
  <si>
    <t>Formalno delovno aktivni (v tisoč) *</t>
  </si>
  <si>
    <t>od teh osebe v delovnem razmerju (v tisoč)</t>
  </si>
  <si>
    <t>od teh samozaposleni (v tisoč)</t>
  </si>
  <si>
    <t>Brezposelni po ADS (v tisoč)</t>
  </si>
  <si>
    <t>Registrirani brezposelni (v tisoč)</t>
  </si>
  <si>
    <t>Stopnja brezposelnosti po ADS (v %)</t>
  </si>
  <si>
    <t>Stopnja registrirane brezposelnosti (v %)</t>
  </si>
  <si>
    <t>Opomba: * Po statističnem registru delovno aktivnega prebivalstva, vključno z oceno samostojnih kmetov.</t>
  </si>
  <si>
    <t>Tabela 9: Indikatorji mednarodne konkurenčnosti</t>
  </si>
  <si>
    <t>letne stopnje rasti v %</t>
  </si>
  <si>
    <r>
      <t xml:space="preserve">Efektivni tečaj </t>
    </r>
    <r>
      <rPr>
        <b/>
        <vertAlign val="superscript"/>
        <sz val="8.5"/>
        <rFont val="Arial"/>
        <family val="2"/>
        <charset val="238"/>
      </rPr>
      <t>1</t>
    </r>
  </si>
  <si>
    <t xml:space="preserve">   Nominalno</t>
  </si>
  <si>
    <t xml:space="preserve">   Realno - deflator cene življenjskih potrebščin </t>
  </si>
  <si>
    <t xml:space="preserve">   Realno - deflator stroški dela na enoto proizvoda </t>
  </si>
  <si>
    <t>Komponente stroškov dela na enoto proizvoda</t>
  </si>
  <si>
    <t xml:space="preserve">   Nominalni stroški dela na enoto proizvoda</t>
  </si>
  <si>
    <t xml:space="preserve">       Sredstva za zaposlene na zaposlenega, nominalno</t>
  </si>
  <si>
    <r>
      <t xml:space="preserve">       Produktivnost dela, realno </t>
    </r>
    <r>
      <rPr>
        <vertAlign val="superscript"/>
        <sz val="8.5"/>
        <rFont val="Arial"/>
        <family val="2"/>
        <charset val="238"/>
      </rPr>
      <t>2</t>
    </r>
  </si>
  <si>
    <t xml:space="preserve">   Realni stroški dela na enoto proizvoda</t>
  </si>
  <si>
    <r>
      <t xml:space="preserve">       Produktivnost dela, nominalno </t>
    </r>
    <r>
      <rPr>
        <vertAlign val="superscript"/>
        <sz val="8.5"/>
        <rFont val="Arial"/>
        <family val="2"/>
        <charset val="238"/>
      </rPr>
      <t>3</t>
    </r>
  </si>
  <si>
    <t>Tabela 10a: Konsolidirana bilanca javnega financiranja po metodologiji GFS - IMF</t>
  </si>
  <si>
    <t xml:space="preserve">v mio EUR, tekoče cene </t>
  </si>
  <si>
    <t xml:space="preserve"> </t>
  </si>
  <si>
    <t>BILANCA PRIHODKOV</t>
  </si>
  <si>
    <t>I.</t>
  </si>
  <si>
    <t xml:space="preserve">S K U P A J    P R I H O D K I  </t>
  </si>
  <si>
    <t xml:space="preserve">DAVČNI PRIHODKI        </t>
  </si>
  <si>
    <t>DAVKI NA DOHODEK IN DOBIČEK</t>
  </si>
  <si>
    <t>Dohodnina</t>
  </si>
  <si>
    <t>Davek od dohodkov pravnih oseb</t>
  </si>
  <si>
    <t>PRISPEVKI ZA SOCIALNO VARNOST</t>
  </si>
  <si>
    <t>DAVKI NA PLAČILNO LISTO IN DELOVNO SILO</t>
  </si>
  <si>
    <t>DAVKI NA PREMOŽENJE</t>
  </si>
  <si>
    <t>DOMAČI DAVKI NA BLAGO IN STORITVE</t>
  </si>
  <si>
    <t>Davek na dodano vrednost</t>
  </si>
  <si>
    <t>Trošarine</t>
  </si>
  <si>
    <t>DAVKI NA MEDN. TRGOVINO IN TRANSAKCIJE</t>
  </si>
  <si>
    <t>DRUGI DAVKI</t>
  </si>
  <si>
    <t>NEDAVČNI  PRIHODKI</t>
  </si>
  <si>
    <t xml:space="preserve">  </t>
  </si>
  <si>
    <t xml:space="preserve">KAPITALSKI PRIHODKI  </t>
  </si>
  <si>
    <t>DONACIJE</t>
  </si>
  <si>
    <t>TRANSFERNI PRIHODKI</t>
  </si>
  <si>
    <t>SREDSTVA PREJETA IZ PRORAČUNA EU</t>
  </si>
  <si>
    <t>Vir: MF.</t>
  </si>
  <si>
    <t>Tabela 10b: Konsolidirana bilanca javnega financiranja po metodologiji GFS - IMF</t>
  </si>
  <si>
    <t xml:space="preserve">   Dohodnina</t>
  </si>
  <si>
    <t xml:space="preserve">   Davek od dohodkov pravnih oseb</t>
  </si>
  <si>
    <t xml:space="preserve">   Davek na dodano vrednost</t>
  </si>
  <si>
    <t xml:space="preserve">   Trošarine</t>
  </si>
  <si>
    <t>Vir: MF, SURS.</t>
  </si>
  <si>
    <t>Tabela 11a: Konsolidirana bilanca javnega financiranja po metodologiji GFS - IMF</t>
  </si>
  <si>
    <t>BILANCA  ODHODKOV</t>
  </si>
  <si>
    <t>II.</t>
  </si>
  <si>
    <t xml:space="preserve">S K U P A J    O D H O D K I </t>
  </si>
  <si>
    <t xml:space="preserve">TEKOČI ODHODKI </t>
  </si>
  <si>
    <t xml:space="preserve">   PLAČE IN DRUGI IZDATKI ZAPOSLENIM</t>
  </si>
  <si>
    <t xml:space="preserve">   PRISPEVKI DELODAJALCEV ZA SOC. VARNOST </t>
  </si>
  <si>
    <t xml:space="preserve">   IZDATKI ZA BLAGO IN STORITVE</t>
  </si>
  <si>
    <t xml:space="preserve">   PLAČILA  OBRESTI</t>
  </si>
  <si>
    <t xml:space="preserve">   REZERVE</t>
  </si>
  <si>
    <t>TEKOČI TRANSFERI</t>
  </si>
  <si>
    <t xml:space="preserve">    SUBVENCIJE</t>
  </si>
  <si>
    <t xml:space="preserve">    TRANSFERI POSAMEZNIKOM IN GOSPODINJSTVOM</t>
  </si>
  <si>
    <t xml:space="preserve">     DRUGI TEKOČI TRANSFERI </t>
  </si>
  <si>
    <t>INVESTICIJSKI ODHODKI - SKUPAJ</t>
  </si>
  <si>
    <t xml:space="preserve">     INVESTICIJSKI ODHODKI </t>
  </si>
  <si>
    <t xml:space="preserve">     INVESTICIJSKI TRANSFERI</t>
  </si>
  <si>
    <t>PLAČILA SREDSTEV V PRORAČUN EU</t>
  </si>
  <si>
    <t>III.</t>
  </si>
  <si>
    <t>JAVNOFINANČNI PRESEŽEK / PRIMANJKLJAJ (I. - II.)</t>
  </si>
  <si>
    <t>Tabela 11b: Konsolidirana bilanca javnega financiranja po metodologiji GFS - IMF</t>
  </si>
  <si>
    <t>3.1*</t>
  </si>
  <si>
    <t>Opomba: 1 Harmonizirani efektivni tečaj do 38 trgovinskih partneric: 18 držav zunaj evrskega območja in 20 držav evrskega območja. 2 Bruto domači proizvod na zaposlenega, v stalnih cenah. 3 Bruto domači proizvod na zaposlenega, v tekočih cenah. * Ocena UMAR ob upoštevanju rasti NULC za Slovenijo na osnovi prve letne ocene nacionalnih računov za leto 2025, ki jo je 31. 8. 2026 objavil SURS (5,6 %; po četrtletnih podatkih je bila rast NULC leta 2025 6,3 %).</t>
  </si>
  <si>
    <r>
      <t xml:space="preserve"> Realni efektivni tečaj - deflator CPI</t>
    </r>
    <r>
      <rPr>
        <vertAlign val="superscript"/>
        <sz val="8.5"/>
        <color theme="1"/>
        <rFont val="Arial CE"/>
        <charset val="238"/>
      </rPr>
      <t>2</t>
    </r>
  </si>
  <si>
    <t>Opomba: Metodologija plačilne bilance temelji na priporočilih šeste izdaje Priročnika za izdelavo plačilne bilance, ki ga je izdal Mednarodni denarni sklad (2009).</t>
  </si>
  <si>
    <t>Vir: SURS, ZRSZ, napoved UMAR.</t>
  </si>
  <si>
    <t>Vir: SURS, ECB, Consensus Forecasts, Focus Forecasts, OECD; preračuni, napoved za Slovenijo UMAR.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</si>
</sst>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#,##0.0"/>
    <numFmt numFmtId="166" formatCode="0_)"/>
    <numFmt numFmtId="167" formatCode="0.0_)"/>
    <numFmt numFmtId="168" formatCode="#,##0.0000"/>
    <numFmt numFmtId="169" formatCode="0.000"/>
    <numFmt numFmtId="170" formatCode="_-* #,##0.00\ _S_I_T_-;\-* #,##0.00\ _S_I_T_-;_-* &quot;-&quot;??\ _S_I_T_-;_-@_-"/>
  </numFmts>
  <fonts count="83">
    <font>
      <sz val="11"/>
      <color theme="1"/>
      <name val="Calibri"/>
      <family val="2"/>
      <charset val="238"/>
      <scheme val="minor"/>
    </font>
    <font>
      <sz val="12"/>
      <name val="Arial CE"/>
      <charset val="238"/>
    </font>
    <font>
      <b/>
      <sz val="10"/>
      <name val="Arial CE"/>
      <family val="2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 CE"/>
      <family val="2"/>
      <charset val="238"/>
    </font>
    <font>
      <b/>
      <sz val="9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 CE"/>
      <family val="2"/>
      <charset val="238"/>
    </font>
    <font>
      <b/>
      <sz val="8.5"/>
      <name val="Arial CE"/>
      <charset val="238"/>
    </font>
    <font>
      <b/>
      <sz val="8.5"/>
      <name val="Arial"/>
      <family val="2"/>
      <charset val="238"/>
    </font>
    <font>
      <sz val="8.5"/>
      <name val="Arial CE"/>
      <charset val="238"/>
    </font>
    <font>
      <sz val="8.5"/>
      <name val="Arial"/>
      <family val="2"/>
      <charset val="238"/>
    </font>
    <font>
      <sz val="8.5"/>
      <name val="Arial CE"/>
    </font>
    <font>
      <sz val="8.5"/>
      <name val="Arial CE"/>
      <family val="2"/>
      <charset val="238"/>
    </font>
    <font>
      <sz val="7"/>
      <name val="Arial CE"/>
      <family val="2"/>
      <charset val="238"/>
    </font>
    <font>
      <b/>
      <sz val="8.5"/>
      <name val="Arial"/>
      <family val="2"/>
    </font>
    <font>
      <sz val="8.5"/>
      <name val="Arial"/>
      <family val="2"/>
    </font>
    <font>
      <i/>
      <sz val="8.5"/>
      <name val="Arial CE"/>
      <charset val="238"/>
    </font>
    <font>
      <i/>
      <vertAlign val="superscript"/>
      <sz val="8.5"/>
      <name val="Arial CE"/>
      <charset val="238"/>
    </font>
    <font>
      <i/>
      <sz val="8.5"/>
      <name val="Arial"/>
      <family val="2"/>
      <charset val="238"/>
    </font>
    <font>
      <i/>
      <sz val="8.5"/>
      <name val="Arial"/>
      <family val="2"/>
    </font>
    <font>
      <i/>
      <vertAlign val="superscript"/>
      <sz val="8.5"/>
      <name val="Arial"/>
      <family val="2"/>
      <charset val="238"/>
    </font>
    <font>
      <vertAlign val="superscript"/>
      <sz val="8.5"/>
      <name val="Arial"/>
      <family val="2"/>
      <charset val="238"/>
    </font>
    <font>
      <sz val="12"/>
      <color indexed="10"/>
      <name val="Arial CE"/>
      <family val="2"/>
      <charset val="238"/>
    </font>
    <font>
      <b/>
      <sz val="8.5"/>
      <color rgb="FFFF0000"/>
      <name val="Arial CE"/>
      <charset val="238"/>
    </font>
    <font>
      <sz val="8"/>
      <color rgb="FFFF0000"/>
      <name val="Arial CE"/>
      <charset val="238"/>
    </font>
    <font>
      <sz val="8"/>
      <name val="Arial CE"/>
      <family val="2"/>
    </font>
    <font>
      <sz val="8"/>
      <name val="Arial CE"/>
    </font>
    <font>
      <sz val="8.5"/>
      <color theme="1"/>
      <name val="Arial"/>
      <family val="2"/>
      <charset val="238"/>
    </font>
    <font>
      <b/>
      <sz val="8.5"/>
      <color theme="1"/>
      <name val="Arial"/>
      <family val="2"/>
      <charset val="238"/>
    </font>
    <font>
      <sz val="9"/>
      <name val="Arial CE"/>
      <charset val="238"/>
    </font>
    <font>
      <b/>
      <sz val="9"/>
      <color indexed="10"/>
      <name val="Arial CE"/>
      <family val="2"/>
      <charset val="238"/>
    </font>
    <font>
      <b/>
      <sz val="8"/>
      <name val="Arial CE"/>
      <family val="2"/>
    </font>
    <font>
      <sz val="9"/>
      <name val="Arial CE"/>
      <family val="2"/>
    </font>
    <font>
      <sz val="8.5"/>
      <name val="Arial CE"/>
      <family val="2"/>
    </font>
    <font>
      <b/>
      <sz val="8.5"/>
      <name val="Arial CE"/>
      <family val="2"/>
    </font>
    <font>
      <sz val="8.5"/>
      <color indexed="10"/>
      <name val="Arial CE"/>
      <family val="2"/>
      <charset val="238"/>
    </font>
    <font>
      <b/>
      <sz val="8"/>
      <name val="Arial CE"/>
      <charset val="238"/>
    </font>
    <font>
      <b/>
      <sz val="8.5"/>
      <color indexed="10"/>
      <name val="Arial"/>
      <family val="2"/>
      <charset val="238"/>
    </font>
    <font>
      <sz val="8"/>
      <name val="Arial CE"/>
      <family val="2"/>
      <charset val="238"/>
    </font>
    <font>
      <sz val="7"/>
      <name val="Arial CE"/>
    </font>
    <font>
      <sz val="9"/>
      <name val="Arial CE"/>
    </font>
    <font>
      <b/>
      <sz val="8.5"/>
      <name val="Arial CE"/>
    </font>
    <font>
      <sz val="9"/>
      <color rgb="FFFF0000"/>
      <name val="Arial CE"/>
      <charset val="238"/>
    </font>
    <font>
      <b/>
      <sz val="8"/>
      <name val="Arial CE"/>
      <family val="2"/>
      <charset val="238"/>
    </font>
    <font>
      <b/>
      <sz val="8.5"/>
      <name val="Arial CE"/>
      <family val="2"/>
      <charset val="238"/>
    </font>
    <font>
      <vertAlign val="superscript"/>
      <sz val="8.5"/>
      <name val="Arial CE"/>
      <charset val="238"/>
    </font>
    <font>
      <sz val="8.5"/>
      <color rgb="FFC00000"/>
      <name val="Arial CE"/>
      <charset val="238"/>
    </font>
    <font>
      <sz val="8.5"/>
      <color theme="1"/>
      <name val="Arial CE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b/>
      <sz val="12"/>
      <color rgb="FFFF0000"/>
      <name val="Arial CE"/>
      <charset val="238"/>
    </font>
    <font>
      <i/>
      <sz val="10"/>
      <name val="Arial CE"/>
      <charset val="238"/>
    </font>
    <font>
      <b/>
      <sz val="10"/>
      <name val="Arial"/>
      <family val="2"/>
    </font>
    <font>
      <sz val="10"/>
      <name val="Arial CE"/>
      <charset val="238"/>
    </font>
    <font>
      <sz val="8.5"/>
      <color theme="1"/>
      <name val="Arial CE"/>
    </font>
    <font>
      <b/>
      <sz val="9"/>
      <name val="Arial CE"/>
      <family val="2"/>
    </font>
    <font>
      <sz val="8.8000000000000007"/>
      <name val="Arial CE"/>
      <family val="2"/>
      <charset val="238"/>
    </font>
    <font>
      <b/>
      <sz val="10"/>
      <name val="Arial"/>
      <family val="2"/>
      <charset val="238"/>
    </font>
    <font>
      <sz val="11"/>
      <name val="SL Swiss"/>
    </font>
    <font>
      <sz val="10"/>
      <name val="Arial CE"/>
      <family val="2"/>
      <charset val="238"/>
    </font>
    <font>
      <sz val="8.5"/>
      <color indexed="8"/>
      <name val="Arial"/>
      <family val="2"/>
      <charset val="238"/>
    </font>
    <font>
      <sz val="8.5"/>
      <color rgb="FFFF0000"/>
      <name val="Arial"/>
      <family val="2"/>
      <charset val="238"/>
    </font>
    <font>
      <b/>
      <sz val="9"/>
      <name val="Arial"/>
      <family val="2"/>
    </font>
    <font>
      <sz val="9"/>
      <name val="Arial"/>
      <family val="2"/>
    </font>
    <font>
      <b/>
      <sz val="8"/>
      <color rgb="FFFF0000"/>
      <name val="Arial CE"/>
      <charset val="238"/>
    </font>
    <font>
      <b/>
      <sz val="8.5"/>
      <color theme="1"/>
      <name val="Arial CE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sz val="8.5"/>
      <name val="Calibri"/>
      <family val="2"/>
      <charset val="238"/>
      <scheme val="minor"/>
    </font>
    <font>
      <b/>
      <vertAlign val="superscript"/>
      <sz val="8.5"/>
      <name val="Arial"/>
      <family val="2"/>
      <charset val="238"/>
    </font>
    <font>
      <sz val="8"/>
      <color indexed="8"/>
      <name val="Arial"/>
      <family val="2"/>
      <charset val="238"/>
    </font>
    <font>
      <sz val="8.5"/>
      <color theme="1"/>
      <name val="Arial CE"/>
      <family val="2"/>
      <charset val="238"/>
    </font>
    <font>
      <sz val="8"/>
      <color theme="1"/>
      <name val="Arial CE"/>
    </font>
    <font>
      <sz val="9"/>
      <color theme="1"/>
      <name val="Arial CE"/>
      <charset val="238"/>
    </font>
    <font>
      <sz val="9"/>
      <color rgb="FFC00000"/>
      <name val="Arial CE"/>
      <charset val="238"/>
    </font>
    <font>
      <b/>
      <sz val="9"/>
      <color rgb="FFC00000"/>
      <name val="Arial CE"/>
      <charset val="238"/>
    </font>
    <font>
      <vertAlign val="superscript"/>
      <sz val="8.5"/>
      <color theme="1"/>
      <name val="Arial CE"/>
      <charset val="238"/>
    </font>
    <font>
      <sz val="12"/>
      <color rgb="FFC00000"/>
      <name val="Arial CE"/>
      <charset val="238"/>
    </font>
    <font>
      <i/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5">
    <xf numFmtId="0" fontId="0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4" fillId="0" borderId="0"/>
    <xf numFmtId="0" fontId="1" fillId="0" borderId="0"/>
    <xf numFmtId="0" fontId="33" fillId="0" borderId="0"/>
    <xf numFmtId="0" fontId="62" fillId="0" borderId="0"/>
    <xf numFmtId="0" fontId="1" fillId="0" borderId="0"/>
    <xf numFmtId="1" fontId="33" fillId="0" borderId="0"/>
    <xf numFmtId="170" fontId="33" fillId="0" borderId="0" applyFont="0" applyFill="0" applyBorder="0" applyAlignment="0" applyProtection="0"/>
  </cellStyleXfs>
  <cellXfs count="397">
    <xf numFmtId="0" fontId="0" fillId="0" borderId="0" xfId="0"/>
    <xf numFmtId="0" fontId="2" fillId="0" borderId="0" xfId="1" applyFont="1"/>
    <xf numFmtId="0" fontId="3" fillId="0" borderId="0" xfId="0" applyFont="1"/>
    <xf numFmtId="0" fontId="5" fillId="0" borderId="0" xfId="2" applyFont="1"/>
    <xf numFmtId="164" fontId="6" fillId="0" borderId="0" xfId="0" applyNumberFormat="1" applyFont="1" applyAlignment="1">
      <alignment horizontal="right"/>
    </xf>
    <xf numFmtId="0" fontId="5" fillId="0" borderId="1" xfId="2" applyFont="1" applyBorder="1"/>
    <xf numFmtId="0" fontId="6" fillId="0" borderId="1" xfId="0" applyFont="1" applyBorder="1"/>
    <xf numFmtId="0" fontId="8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8" fillId="0" borderId="4" xfId="2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10" fillId="0" borderId="0" xfId="3" applyFont="1" applyAlignment="1">
      <alignment horizontal="center"/>
    </xf>
    <xf numFmtId="0" fontId="10" fillId="0" borderId="4" xfId="3" applyFont="1" applyBorder="1" applyAlignment="1">
      <alignment horizontal="center"/>
    </xf>
    <xf numFmtId="0" fontId="8" fillId="0" borderId="0" xfId="2" applyFont="1"/>
    <xf numFmtId="0" fontId="5" fillId="0" borderId="5" xfId="2" applyFont="1" applyBorder="1"/>
    <xf numFmtId="0" fontId="11" fillId="0" borderId="0" xfId="1" applyFont="1"/>
    <xf numFmtId="165" fontId="12" fillId="0" borderId="0" xfId="2" applyNumberFormat="1" applyFont="1"/>
    <xf numFmtId="165" fontId="12" fillId="0" borderId="3" xfId="2" applyNumberFormat="1" applyFont="1" applyBorder="1"/>
    <xf numFmtId="0" fontId="13" fillId="0" borderId="0" xfId="1" applyFont="1"/>
    <xf numFmtId="165" fontId="14" fillId="0" borderId="0" xfId="2" applyNumberFormat="1" applyFont="1"/>
    <xf numFmtId="165" fontId="14" fillId="0" borderId="3" xfId="2" applyNumberFormat="1" applyFont="1" applyBorder="1"/>
    <xf numFmtId="0" fontId="13" fillId="0" borderId="0" xfId="1" applyFont="1" applyAlignment="1">
      <alignment horizontal="left" wrapText="1"/>
    </xf>
    <xf numFmtId="0" fontId="13" fillId="0" borderId="0" xfId="1" applyFont="1" applyAlignment="1">
      <alignment wrapText="1"/>
    </xf>
    <xf numFmtId="0" fontId="8" fillId="0" borderId="4" xfId="2" applyFont="1" applyBorder="1"/>
    <xf numFmtId="4" fontId="5" fillId="0" borderId="4" xfId="2" applyNumberFormat="1" applyFont="1" applyBorder="1"/>
    <xf numFmtId="0" fontId="5" fillId="0" borderId="4" xfId="2" applyFont="1" applyBorder="1"/>
    <xf numFmtId="0" fontId="8" fillId="0" borderId="5" xfId="2" applyFont="1" applyBorder="1"/>
    <xf numFmtId="4" fontId="5" fillId="0" borderId="0" xfId="2" applyNumberFormat="1" applyFont="1"/>
    <xf numFmtId="164" fontId="13" fillId="0" borderId="0" xfId="4" applyNumberFormat="1" applyFont="1"/>
    <xf numFmtId="0" fontId="14" fillId="0" borderId="0" xfId="2" applyFont="1"/>
    <xf numFmtId="164" fontId="17" fillId="0" borderId="0" xfId="4" applyNumberFormat="1" applyFont="1"/>
    <xf numFmtId="0" fontId="9" fillId="0" borderId="4" xfId="2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9" fillId="0" borderId="0" xfId="2" applyFont="1"/>
    <xf numFmtId="0" fontId="9" fillId="0" borderId="5" xfId="2" applyFont="1" applyBorder="1"/>
    <xf numFmtId="0" fontId="10" fillId="0" borderId="8" xfId="0" applyFont="1" applyBorder="1" applyAlignment="1">
      <alignment horizontal="right"/>
    </xf>
    <xf numFmtId="0" fontId="10" fillId="0" borderId="4" xfId="3" applyFont="1" applyBorder="1" applyAlignment="1">
      <alignment horizontal="right"/>
    </xf>
    <xf numFmtId="164" fontId="5" fillId="0" borderId="0" xfId="2" applyNumberFormat="1" applyFont="1"/>
    <xf numFmtId="164" fontId="18" fillId="0" borderId="0" xfId="2" applyNumberFormat="1" applyFont="1"/>
    <xf numFmtId="164" fontId="19" fillId="0" borderId="0" xfId="2" applyNumberFormat="1" applyFont="1"/>
    <xf numFmtId="164" fontId="14" fillId="0" borderId="0" xfId="2" applyNumberFormat="1" applyFont="1"/>
    <xf numFmtId="0" fontId="20" fillId="0" borderId="0" xfId="1" applyFont="1"/>
    <xf numFmtId="164" fontId="22" fillId="0" borderId="0" xfId="2" applyNumberFormat="1" applyFont="1"/>
    <xf numFmtId="164" fontId="23" fillId="0" borderId="0" xfId="2" applyNumberFormat="1" applyFont="1"/>
    <xf numFmtId="165" fontId="19" fillId="0" borderId="0" xfId="2" applyNumberFormat="1" applyFont="1"/>
    <xf numFmtId="0" fontId="22" fillId="0" borderId="4" xfId="2" applyFont="1" applyBorder="1"/>
    <xf numFmtId="164" fontId="23" fillId="0" borderId="4" xfId="2" applyNumberFormat="1" applyFont="1" applyBorder="1"/>
    <xf numFmtId="164" fontId="22" fillId="0" borderId="4" xfId="2" applyNumberFormat="1" applyFont="1" applyBorder="1"/>
    <xf numFmtId="0" fontId="22" fillId="0" borderId="5" xfId="2" applyFont="1" applyBorder="1"/>
    <xf numFmtId="0" fontId="26" fillId="0" borderId="0" xfId="0" applyFont="1"/>
    <xf numFmtId="0" fontId="10" fillId="0" borderId="0" xfId="0" applyFont="1"/>
    <xf numFmtId="0" fontId="7" fillId="0" borderId="0" xfId="0" applyFont="1" applyAlignment="1">
      <alignment horizontal="right"/>
    </xf>
    <xf numFmtId="0" fontId="3" fillId="0" borderId="4" xfId="0" applyFont="1" applyBorder="1"/>
    <xf numFmtId="0" fontId="6" fillId="0" borderId="9" xfId="1" applyFont="1" applyBorder="1"/>
    <xf numFmtId="0" fontId="6" fillId="0" borderId="9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1" applyFont="1" applyAlignment="1">
      <alignment horizontal="right"/>
    </xf>
    <xf numFmtId="0" fontId="10" fillId="0" borderId="9" xfId="1" applyFont="1" applyBorder="1"/>
    <xf numFmtId="165" fontId="27" fillId="0" borderId="0" xfId="0" applyNumberFormat="1" applyFont="1"/>
    <xf numFmtId="0" fontId="28" fillId="0" borderId="0" xfId="0" applyFont="1"/>
    <xf numFmtId="165" fontId="11" fillId="0" borderId="0" xfId="0" applyNumberFormat="1" applyFont="1"/>
    <xf numFmtId="165" fontId="13" fillId="0" borderId="0" xfId="0" applyNumberFormat="1" applyFont="1"/>
    <xf numFmtId="0" fontId="10" fillId="0" borderId="4" xfId="1" applyFont="1" applyBorder="1"/>
    <xf numFmtId="3" fontId="3" fillId="0" borderId="4" xfId="0" applyNumberFormat="1" applyFont="1" applyBorder="1"/>
    <xf numFmtId="3" fontId="13" fillId="0" borderId="4" xfId="0" applyNumberFormat="1" applyFont="1" applyBorder="1"/>
    <xf numFmtId="0" fontId="10" fillId="0" borderId="0" xfId="1" applyFont="1"/>
    <xf numFmtId="164" fontId="15" fillId="0" borderId="0" xfId="4" applyNumberFormat="1" applyFont="1"/>
    <xf numFmtId="164" fontId="16" fillId="0" borderId="0" xfId="4" applyNumberFormat="1" applyFont="1"/>
    <xf numFmtId="3" fontId="7" fillId="0" borderId="4" xfId="1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0" fontId="7" fillId="0" borderId="9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4" xfId="1" applyFont="1" applyBorder="1" applyAlignment="1">
      <alignment horizontal="right"/>
    </xf>
    <xf numFmtId="0" fontId="0" fillId="0" borderId="4" xfId="0" applyBorder="1" applyAlignment="1">
      <alignment horizontal="right"/>
    </xf>
    <xf numFmtId="164" fontId="11" fillId="0" borderId="0" xfId="0" applyNumberFormat="1" applyFont="1"/>
    <xf numFmtId="164" fontId="13" fillId="0" borderId="0" xfId="0" applyNumberFormat="1" applyFont="1"/>
    <xf numFmtId="0" fontId="29" fillId="0" borderId="4" xfId="1" applyFont="1" applyBorder="1"/>
    <xf numFmtId="0" fontId="30" fillId="0" borderId="0" xfId="1" applyFont="1"/>
    <xf numFmtId="0" fontId="6" fillId="0" borderId="6" xfId="0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0" fontId="3" fillId="0" borderId="3" xfId="0" applyFont="1" applyBorder="1"/>
    <xf numFmtId="165" fontId="11" fillId="0" borderId="3" xfId="0" applyNumberFormat="1" applyFont="1" applyBorder="1"/>
    <xf numFmtId="165" fontId="13" fillId="0" borderId="3" xfId="0" applyNumberFormat="1" applyFont="1" applyBorder="1"/>
    <xf numFmtId="3" fontId="13" fillId="0" borderId="7" xfId="0" applyNumberFormat="1" applyFont="1" applyBorder="1"/>
    <xf numFmtId="165" fontId="32" fillId="0" borderId="0" xfId="0" applyNumberFormat="1" applyFont="1"/>
    <xf numFmtId="165" fontId="31" fillId="0" borderId="0" xfId="0" applyNumberFormat="1" applyFont="1"/>
    <xf numFmtId="0" fontId="0" fillId="0" borderId="4" xfId="0" applyBorder="1"/>
    <xf numFmtId="164" fontId="31" fillId="0" borderId="0" xfId="0" applyNumberFormat="1" applyFont="1"/>
    <xf numFmtId="164" fontId="32" fillId="0" borderId="0" xfId="0" applyNumberFormat="1" applyFont="1"/>
    <xf numFmtId="0" fontId="0" fillId="0" borderId="2" xfId="0" applyBorder="1"/>
    <xf numFmtId="0" fontId="10" fillId="0" borderId="7" xfId="3" applyFont="1" applyBorder="1" applyAlignment="1">
      <alignment horizontal="center"/>
    </xf>
    <xf numFmtId="0" fontId="5" fillId="0" borderId="3" xfId="2" applyFont="1" applyBorder="1"/>
    <xf numFmtId="0" fontId="9" fillId="0" borderId="5" xfId="2" applyFont="1" applyBorder="1" applyAlignment="1">
      <alignment horizontal="center"/>
    </xf>
    <xf numFmtId="165" fontId="22" fillId="0" borderId="4" xfId="2" applyNumberFormat="1" applyFont="1" applyBorder="1"/>
    <xf numFmtId="0" fontId="6" fillId="0" borderId="2" xfId="0" applyFont="1" applyBorder="1"/>
    <xf numFmtId="0" fontId="9" fillId="0" borderId="3" xfId="2" applyFont="1" applyBorder="1" applyAlignment="1">
      <alignment horizontal="center"/>
    </xf>
    <xf numFmtId="4" fontId="5" fillId="0" borderId="7" xfId="2" applyNumberFormat="1" applyFont="1" applyBorder="1"/>
    <xf numFmtId="0" fontId="0" fillId="0" borderId="1" xfId="0" applyBorder="1"/>
    <xf numFmtId="0" fontId="2" fillId="0" borderId="0" xfId="5" applyFont="1"/>
    <xf numFmtId="0" fontId="3" fillId="0" borderId="0" xfId="6" applyFont="1"/>
    <xf numFmtId="0" fontId="13" fillId="0" borderId="0" xfId="6" applyFont="1"/>
    <xf numFmtId="164" fontId="6" fillId="0" borderId="0" xfId="6" applyNumberFormat="1" applyFont="1" applyAlignment="1">
      <alignment horizontal="right"/>
    </xf>
    <xf numFmtId="164" fontId="6" fillId="0" borderId="4" xfId="6" applyNumberFormat="1" applyFont="1" applyBorder="1" applyAlignment="1">
      <alignment horizontal="right"/>
    </xf>
    <xf numFmtId="0" fontId="13" fillId="0" borderId="4" xfId="6" applyFont="1" applyBorder="1"/>
    <xf numFmtId="0" fontId="13" fillId="0" borderId="1" xfId="6" applyFont="1" applyBorder="1"/>
    <xf numFmtId="0" fontId="7" fillId="0" borderId="1" xfId="6" applyFont="1" applyBorder="1"/>
    <xf numFmtId="0" fontId="13" fillId="0" borderId="2" xfId="6" applyFont="1" applyBorder="1"/>
    <xf numFmtId="0" fontId="34" fillId="0" borderId="0" xfId="6" applyFont="1" applyAlignment="1">
      <alignment horizontal="center"/>
    </xf>
    <xf numFmtId="166" fontId="7" fillId="0" borderId="0" xfId="6" applyNumberFormat="1" applyFont="1" applyAlignment="1">
      <alignment horizontal="right"/>
    </xf>
    <xf numFmtId="0" fontId="7" fillId="0" borderId="0" xfId="6" applyFont="1"/>
    <xf numFmtId="166" fontId="7" fillId="0" borderId="5" xfId="6" applyNumberFormat="1" applyFont="1" applyBorder="1" applyAlignment="1">
      <alignment horizontal="right"/>
    </xf>
    <xf numFmtId="166" fontId="7" fillId="0" borderId="3" xfId="6" applyNumberFormat="1" applyFont="1" applyBorder="1" applyAlignment="1">
      <alignment horizontal="right"/>
    </xf>
    <xf numFmtId="0" fontId="35" fillId="0" borderId="0" xfId="6" applyFont="1" applyAlignment="1">
      <alignment horizontal="right"/>
    </xf>
    <xf numFmtId="0" fontId="10" fillId="0" borderId="4" xfId="6" applyFont="1" applyBorder="1" applyAlignment="1">
      <alignment horizontal="right"/>
    </xf>
    <xf numFmtId="0" fontId="10" fillId="0" borderId="0" xfId="6" applyFont="1" applyAlignment="1">
      <alignment horizontal="right"/>
    </xf>
    <xf numFmtId="0" fontId="10" fillId="0" borderId="7" xfId="6" applyFont="1" applyBorder="1" applyAlignment="1">
      <alignment horizontal="right"/>
    </xf>
    <xf numFmtId="0" fontId="36" fillId="0" borderId="9" xfId="6" applyFont="1" applyBorder="1" applyAlignment="1">
      <alignment horizontal="left"/>
    </xf>
    <xf numFmtId="0" fontId="13" fillId="0" borderId="5" xfId="6" applyFont="1" applyBorder="1"/>
    <xf numFmtId="0" fontId="13" fillId="0" borderId="3" xfId="6" applyFont="1" applyBorder="1"/>
    <xf numFmtId="167" fontId="37" fillId="0" borderId="0" xfId="6" applyNumberFormat="1" applyFont="1" applyAlignment="1">
      <alignment horizontal="left"/>
    </xf>
    <xf numFmtId="165" fontId="13" fillId="0" borderId="0" xfId="6" applyNumberFormat="1" applyFont="1"/>
    <xf numFmtId="165" fontId="13" fillId="0" borderId="3" xfId="6" applyNumberFormat="1" applyFont="1" applyBorder="1"/>
    <xf numFmtId="0" fontId="37" fillId="0" borderId="0" xfId="6" applyFont="1" applyAlignment="1">
      <alignment horizontal="left"/>
    </xf>
    <xf numFmtId="0" fontId="37" fillId="0" borderId="0" xfId="0" applyFont="1" applyAlignment="1">
      <alignment horizontal="left"/>
    </xf>
    <xf numFmtId="0" fontId="38" fillId="0" borderId="0" xfId="6" applyFont="1" applyAlignment="1">
      <alignment horizontal="left"/>
    </xf>
    <xf numFmtId="165" fontId="11" fillId="0" borderId="0" xfId="6" applyNumberFormat="1" applyFont="1"/>
    <xf numFmtId="165" fontId="11" fillId="0" borderId="3" xfId="6" applyNumberFormat="1" applyFont="1" applyBorder="1"/>
    <xf numFmtId="0" fontId="39" fillId="0" borderId="4" xfId="6" applyFont="1" applyBorder="1" applyAlignment="1">
      <alignment horizontal="right"/>
    </xf>
    <xf numFmtId="165" fontId="3" fillId="0" borderId="4" xfId="6" applyNumberFormat="1" applyFont="1" applyBorder="1"/>
    <xf numFmtId="165" fontId="40" fillId="0" borderId="4" xfId="6" applyNumberFormat="1" applyFont="1" applyBorder="1"/>
    <xf numFmtId="165" fontId="40" fillId="0" borderId="7" xfId="6" applyNumberFormat="1" applyFont="1" applyBorder="1"/>
    <xf numFmtId="0" fontId="39" fillId="0" borderId="0" xfId="6" applyFont="1" applyAlignment="1">
      <alignment horizontal="right"/>
    </xf>
    <xf numFmtId="165" fontId="16" fillId="0" borderId="0" xfId="6" applyNumberFormat="1" applyFont="1"/>
    <xf numFmtId="165" fontId="41" fillId="0" borderId="0" xfId="2" applyNumberFormat="1" applyFont="1"/>
    <xf numFmtId="0" fontId="16" fillId="0" borderId="0" xfId="6" applyFont="1"/>
    <xf numFmtId="0" fontId="2" fillId="0" borderId="4" xfId="5" applyFont="1" applyBorder="1"/>
    <xf numFmtId="0" fontId="3" fillId="0" borderId="4" xfId="6" applyFont="1" applyBorder="1"/>
    <xf numFmtId="0" fontId="33" fillId="0" borderId="0" xfId="6"/>
    <xf numFmtId="0" fontId="7" fillId="0" borderId="0" xfId="6" applyFont="1" applyAlignment="1">
      <alignment horizontal="right"/>
    </xf>
    <xf numFmtId="0" fontId="7" fillId="0" borderId="5" xfId="6" applyFont="1" applyBorder="1" applyAlignment="1">
      <alignment horizontal="right"/>
    </xf>
    <xf numFmtId="0" fontId="29" fillId="0" borderId="4" xfId="6" applyFont="1" applyBorder="1" applyAlignment="1">
      <alignment horizontal="right"/>
    </xf>
    <xf numFmtId="0" fontId="36" fillId="0" borderId="4" xfId="6" applyFont="1" applyBorder="1" applyAlignment="1">
      <alignment horizontal="right"/>
    </xf>
    <xf numFmtId="0" fontId="42" fillId="0" borderId="0" xfId="6" applyFont="1"/>
    <xf numFmtId="164" fontId="37" fillId="0" borderId="0" xfId="6" applyNumberFormat="1" applyFont="1" applyAlignment="1">
      <alignment horizontal="right"/>
    </xf>
    <xf numFmtId="164" fontId="19" fillId="0" borderId="0" xfId="6" applyNumberFormat="1" applyFont="1" applyAlignment="1">
      <alignment horizontal="right"/>
    </xf>
    <xf numFmtId="164" fontId="3" fillId="0" borderId="0" xfId="6" applyNumberFormat="1" applyFont="1"/>
    <xf numFmtId="164" fontId="11" fillId="0" borderId="0" xfId="6" applyNumberFormat="1" applyFont="1" applyAlignment="1">
      <alignment horizontal="right"/>
    </xf>
    <xf numFmtId="164" fontId="12" fillId="0" borderId="0" xfId="6" applyNumberFormat="1" applyFont="1" applyAlignment="1">
      <alignment horizontal="right"/>
    </xf>
    <xf numFmtId="164" fontId="40" fillId="0" borderId="0" xfId="6" applyNumberFormat="1" applyFont="1"/>
    <xf numFmtId="164" fontId="13" fillId="0" borderId="4" xfId="6" applyNumberFormat="1" applyFont="1" applyBorder="1"/>
    <xf numFmtId="164" fontId="40" fillId="0" borderId="4" xfId="6" applyNumberFormat="1" applyFont="1" applyBorder="1"/>
    <xf numFmtId="164" fontId="13" fillId="0" borderId="0" xfId="6" applyNumberFormat="1" applyFont="1"/>
    <xf numFmtId="164" fontId="43" fillId="0" borderId="0" xfId="4" applyNumberFormat="1" applyFont="1"/>
    <xf numFmtId="0" fontId="44" fillId="0" borderId="0" xfId="6" applyFont="1"/>
    <xf numFmtId="0" fontId="30" fillId="0" borderId="0" xfId="6" applyFont="1"/>
    <xf numFmtId="165" fontId="0" fillId="0" borderId="0" xfId="0" applyNumberFormat="1"/>
    <xf numFmtId="168" fontId="16" fillId="0" borderId="0" xfId="6" applyNumberFormat="1" applyFont="1"/>
    <xf numFmtId="0" fontId="2" fillId="0" borderId="0" xfId="3" applyFont="1"/>
    <xf numFmtId="14" fontId="46" fillId="0" borderId="0" xfId="6" applyNumberFormat="1" applyFont="1"/>
    <xf numFmtId="0" fontId="47" fillId="0" borderId="0" xfId="3" applyFont="1"/>
    <xf numFmtId="0" fontId="10" fillId="0" borderId="0" xfId="3" applyFont="1"/>
    <xf numFmtId="0" fontId="6" fillId="0" borderId="0" xfId="3" applyFont="1" applyAlignment="1">
      <alignment horizontal="right"/>
    </xf>
    <xf numFmtId="0" fontId="6" fillId="0" borderId="5" xfId="3" applyFont="1" applyBorder="1"/>
    <xf numFmtId="0" fontId="6" fillId="0" borderId="5" xfId="3" applyFont="1" applyBorder="1" applyAlignment="1">
      <alignment horizontal="right"/>
    </xf>
    <xf numFmtId="0" fontId="6" fillId="0" borderId="0" xfId="3" applyFont="1"/>
    <xf numFmtId="0" fontId="10" fillId="0" borderId="0" xfId="3" applyFont="1" applyAlignment="1">
      <alignment horizontal="right"/>
    </xf>
    <xf numFmtId="0" fontId="6" fillId="0" borderId="4" xfId="3" applyFont="1" applyBorder="1"/>
    <xf numFmtId="3" fontId="28" fillId="0" borderId="4" xfId="6" applyNumberFormat="1" applyFont="1" applyBorder="1"/>
    <xf numFmtId="3" fontId="46" fillId="0" borderId="4" xfId="6" applyNumberFormat="1" applyFont="1" applyBorder="1"/>
    <xf numFmtId="0" fontId="33" fillId="0" borderId="4" xfId="6" applyBorder="1"/>
    <xf numFmtId="0" fontId="48" fillId="0" borderId="0" xfId="6" applyFont="1"/>
    <xf numFmtId="164" fontId="48" fillId="0" borderId="0" xfId="6" applyNumberFormat="1" applyFont="1"/>
    <xf numFmtId="164" fontId="11" fillId="0" borderId="0" xfId="6" applyNumberFormat="1" applyFont="1"/>
    <xf numFmtId="164" fontId="33" fillId="0" borderId="0" xfId="6" applyNumberFormat="1"/>
    <xf numFmtId="3" fontId="16" fillId="0" borderId="0" xfId="6" applyNumberFormat="1" applyFont="1" applyAlignment="1">
      <alignment horizontal="right"/>
    </xf>
    <xf numFmtId="3" fontId="16" fillId="0" borderId="0" xfId="6" applyNumberFormat="1" applyFont="1"/>
    <xf numFmtId="3" fontId="13" fillId="0" borderId="0" xfId="6" applyNumberFormat="1" applyFont="1"/>
    <xf numFmtId="0" fontId="16" fillId="0" borderId="0" xfId="3" applyFont="1"/>
    <xf numFmtId="167" fontId="16" fillId="0" borderId="0" xfId="3" applyNumberFormat="1" applyFont="1" applyAlignment="1">
      <alignment horizontal="right"/>
    </xf>
    <xf numFmtId="167" fontId="13" fillId="0" borderId="0" xfId="6" applyNumberFormat="1" applyFont="1"/>
    <xf numFmtId="164" fontId="14" fillId="0" borderId="0" xfId="6" applyNumberFormat="1" applyFont="1"/>
    <xf numFmtId="167" fontId="16" fillId="0" borderId="0" xfId="6" applyNumberFormat="1" applyFont="1" applyAlignment="1">
      <alignment horizontal="right"/>
    </xf>
    <xf numFmtId="164" fontId="16" fillId="0" borderId="0" xfId="6" applyNumberFormat="1" applyFont="1" applyAlignment="1">
      <alignment horizontal="right"/>
    </xf>
    <xf numFmtId="167" fontId="13" fillId="0" borderId="0" xfId="3" applyNumberFormat="1" applyFont="1" applyAlignment="1">
      <alignment horizontal="right"/>
    </xf>
    <xf numFmtId="167" fontId="33" fillId="0" borderId="0" xfId="6" applyNumberFormat="1"/>
    <xf numFmtId="0" fontId="16" fillId="0" borderId="0" xfId="6" applyFont="1" applyAlignment="1">
      <alignment horizontal="right"/>
    </xf>
    <xf numFmtId="167" fontId="16" fillId="0" borderId="0" xfId="6" applyNumberFormat="1" applyFont="1"/>
    <xf numFmtId="0" fontId="48" fillId="0" borderId="0" xfId="6" applyFont="1" applyAlignment="1">
      <alignment horizontal="right"/>
    </xf>
    <xf numFmtId="167" fontId="14" fillId="0" borderId="0" xfId="6" applyNumberFormat="1" applyFont="1" applyAlignment="1">
      <alignment horizontal="right"/>
    </xf>
    <xf numFmtId="0" fontId="11" fillId="0" borderId="0" xfId="6" applyFont="1"/>
    <xf numFmtId="1" fontId="13" fillId="0" borderId="0" xfId="6" applyNumberFormat="1" applyFont="1"/>
    <xf numFmtId="1" fontId="33" fillId="0" borderId="0" xfId="6" applyNumberFormat="1"/>
    <xf numFmtId="165" fontId="16" fillId="0" borderId="0" xfId="6" applyNumberFormat="1" applyFont="1" applyAlignment="1">
      <alignment horizontal="right"/>
    </xf>
    <xf numFmtId="3" fontId="14" fillId="0" borderId="0" xfId="6" applyNumberFormat="1" applyFont="1" applyAlignment="1">
      <alignment horizontal="right"/>
    </xf>
    <xf numFmtId="165" fontId="14" fillId="0" borderId="0" xfId="6" applyNumberFormat="1" applyFont="1" applyAlignment="1">
      <alignment horizontal="right"/>
    </xf>
    <xf numFmtId="164" fontId="16" fillId="0" borderId="0" xfId="6" applyNumberFormat="1" applyFont="1"/>
    <xf numFmtId="169" fontId="16" fillId="0" borderId="0" xfId="6" applyNumberFormat="1" applyFont="1"/>
    <xf numFmtId="169" fontId="16" fillId="0" borderId="0" xfId="6" applyNumberFormat="1" applyFont="1" applyAlignment="1">
      <alignment horizontal="right"/>
    </xf>
    <xf numFmtId="169" fontId="13" fillId="0" borderId="0" xfId="6" applyNumberFormat="1" applyFont="1"/>
    <xf numFmtId="169" fontId="33" fillId="0" borderId="0" xfId="6" applyNumberFormat="1"/>
    <xf numFmtId="0" fontId="37" fillId="0" borderId="4" xfId="6" applyFont="1" applyBorder="1"/>
    <xf numFmtId="164" fontId="16" fillId="0" borderId="4" xfId="6" applyNumberFormat="1" applyFont="1" applyBorder="1"/>
    <xf numFmtId="0" fontId="13" fillId="0" borderId="0" xfId="3" applyFont="1"/>
    <xf numFmtId="164" fontId="42" fillId="0" borderId="0" xfId="6" applyNumberFormat="1" applyFont="1"/>
    <xf numFmtId="0" fontId="52" fillId="0" borderId="0" xfId="6" applyFont="1"/>
    <xf numFmtId="0" fontId="53" fillId="0" borderId="0" xfId="6" applyFont="1"/>
    <xf numFmtId="14" fontId="54" fillId="0" borderId="0" xfId="6" applyNumberFormat="1" applyFont="1" applyAlignment="1">
      <alignment horizontal="right"/>
    </xf>
    <xf numFmtId="14" fontId="46" fillId="0" borderId="0" xfId="6" applyNumberFormat="1" applyFont="1" applyAlignment="1">
      <alignment horizontal="right"/>
    </xf>
    <xf numFmtId="0" fontId="42" fillId="0" borderId="0" xfId="6" applyFont="1" applyAlignment="1">
      <alignment horizontal="right"/>
    </xf>
    <xf numFmtId="3" fontId="6" fillId="0" borderId="0" xfId="1" applyNumberFormat="1" applyFont="1" applyAlignment="1">
      <alignment horizontal="right"/>
    </xf>
    <xf numFmtId="0" fontId="56" fillId="0" borderId="0" xfId="6" applyFont="1"/>
    <xf numFmtId="0" fontId="53" fillId="0" borderId="0" xfId="1" applyFont="1"/>
    <xf numFmtId="0" fontId="2" fillId="0" borderId="0" xfId="7" applyFont="1"/>
    <xf numFmtId="0" fontId="2" fillId="0" borderId="0" xfId="6" applyFont="1"/>
    <xf numFmtId="0" fontId="2" fillId="0" borderId="0" xfId="8" applyFont="1"/>
    <xf numFmtId="0" fontId="57" fillId="0" borderId="0" xfId="6" applyFont="1"/>
    <xf numFmtId="0" fontId="2" fillId="0" borderId="0" xfId="9" applyFont="1"/>
    <xf numFmtId="0" fontId="2" fillId="0" borderId="0" xfId="10" applyFont="1"/>
    <xf numFmtId="0" fontId="35" fillId="0" borderId="0" xfId="5" applyFont="1"/>
    <xf numFmtId="0" fontId="59" fillId="0" borderId="9" xfId="6" applyFont="1" applyBorder="1" applyAlignment="1">
      <alignment horizontal="right"/>
    </xf>
    <xf numFmtId="0" fontId="6" fillId="0" borderId="5" xfId="6" applyFont="1" applyBorder="1" applyAlignment="1">
      <alignment horizontal="right"/>
    </xf>
    <xf numFmtId="0" fontId="59" fillId="0" borderId="0" xfId="6" applyFont="1" applyAlignment="1">
      <alignment horizontal="center"/>
    </xf>
    <xf numFmtId="0" fontId="60" fillId="0" borderId="4" xfId="6" applyFont="1" applyBorder="1" applyAlignment="1">
      <alignment horizontal="right"/>
    </xf>
    <xf numFmtId="165" fontId="15" fillId="0" borderId="0" xfId="6" applyNumberFormat="1" applyFont="1"/>
    <xf numFmtId="165" fontId="3" fillId="0" borderId="0" xfId="6" applyNumberFormat="1" applyFont="1"/>
    <xf numFmtId="165" fontId="15" fillId="0" borderId="4" xfId="6" applyNumberFormat="1" applyFont="1" applyBorder="1"/>
    <xf numFmtId="167" fontId="37" fillId="0" borderId="5" xfId="6" applyNumberFormat="1" applyFont="1" applyBorder="1" applyAlignment="1">
      <alignment horizontal="left"/>
    </xf>
    <xf numFmtId="0" fontId="38" fillId="0" borderId="4" xfId="6" applyFont="1" applyBorder="1" applyAlignment="1">
      <alignment horizontal="left"/>
    </xf>
    <xf numFmtId="165" fontId="45" fillId="0" borderId="4" xfId="6" applyNumberFormat="1" applyFont="1" applyBorder="1"/>
    <xf numFmtId="0" fontId="35" fillId="0" borderId="0" xfId="6" applyFont="1" applyAlignment="1">
      <alignment horizontal="left"/>
    </xf>
    <xf numFmtId="164" fontId="58" fillId="0" borderId="0" xfId="6" applyNumberFormat="1" applyFont="1" applyAlignment="1">
      <alignment horizontal="left"/>
    </xf>
    <xf numFmtId="165" fontId="28" fillId="0" borderId="0" xfId="6" applyNumberFormat="1" applyFont="1"/>
    <xf numFmtId="0" fontId="16" fillId="0" borderId="0" xfId="6" applyFont="1" applyAlignment="1">
      <alignment horizontal="left"/>
    </xf>
    <xf numFmtId="0" fontId="29" fillId="0" borderId="0" xfId="6" applyFont="1" applyAlignment="1">
      <alignment horizontal="left"/>
    </xf>
    <xf numFmtId="0" fontId="36" fillId="0" borderId="0" xfId="6" applyFont="1" applyAlignment="1">
      <alignment horizontal="left"/>
    </xf>
    <xf numFmtId="0" fontId="6" fillId="0" borderId="9" xfId="6" applyFont="1" applyBorder="1" applyAlignment="1">
      <alignment horizontal="right"/>
    </xf>
    <xf numFmtId="0" fontId="6" fillId="0" borderId="0" xfId="6" applyFont="1" applyAlignment="1">
      <alignment horizontal="left"/>
    </xf>
    <xf numFmtId="0" fontId="10" fillId="0" borderId="8" xfId="6" applyFont="1" applyBorder="1" applyAlignment="1">
      <alignment horizontal="right"/>
    </xf>
    <xf numFmtId="0" fontId="37" fillId="0" borderId="0" xfId="6" applyFont="1"/>
    <xf numFmtId="164" fontId="37" fillId="0" borderId="0" xfId="6" applyNumberFormat="1" applyFont="1"/>
    <xf numFmtId="164" fontId="37" fillId="0" borderId="4" xfId="6" applyNumberFormat="1" applyFont="1" applyBorder="1"/>
    <xf numFmtId="164" fontId="37" fillId="0" borderId="5" xfId="6" applyNumberFormat="1" applyFont="1" applyBorder="1" applyAlignment="1">
      <alignment horizontal="left"/>
    </xf>
    <xf numFmtId="164" fontId="37" fillId="0" borderId="0" xfId="6" applyNumberFormat="1" applyFont="1" applyAlignment="1">
      <alignment horizontal="left"/>
    </xf>
    <xf numFmtId="164" fontId="38" fillId="0" borderId="0" xfId="6" applyNumberFormat="1" applyFont="1" applyAlignment="1">
      <alignment horizontal="left"/>
    </xf>
    <xf numFmtId="164" fontId="59" fillId="0" borderId="8" xfId="6" applyNumberFormat="1" applyFont="1" applyBorder="1" applyAlignment="1">
      <alignment horizontal="left"/>
    </xf>
    <xf numFmtId="0" fontId="19" fillId="0" borderId="0" xfId="6" applyFont="1"/>
    <xf numFmtId="0" fontId="61" fillId="0" borderId="0" xfId="7" applyFont="1"/>
    <xf numFmtId="3" fontId="4" fillId="0" borderId="0" xfId="11" applyNumberFormat="1" applyFont="1" applyAlignment="1">
      <alignment horizontal="right"/>
    </xf>
    <xf numFmtId="165" fontId="57" fillId="0" borderId="0" xfId="6" applyNumberFormat="1" applyFont="1"/>
    <xf numFmtId="1" fontId="57" fillId="0" borderId="0" xfId="6" applyNumberFormat="1" applyFont="1"/>
    <xf numFmtId="0" fontId="2" fillId="0" borderId="0" xfId="12" applyFont="1"/>
    <xf numFmtId="3" fontId="63" fillId="0" borderId="0" xfId="12" applyNumberFormat="1" applyFont="1"/>
    <xf numFmtId="1" fontId="63" fillId="0" borderId="4" xfId="13" applyFont="1" applyBorder="1"/>
    <xf numFmtId="3" fontId="63" fillId="0" borderId="4" xfId="12" applyNumberFormat="1" applyFont="1" applyBorder="1"/>
    <xf numFmtId="1" fontId="14" fillId="0" borderId="0" xfId="13" applyFont="1"/>
    <xf numFmtId="0" fontId="14" fillId="0" borderId="0" xfId="6" applyFont="1"/>
    <xf numFmtId="0" fontId="14" fillId="0" borderId="5" xfId="6" applyFont="1" applyBorder="1"/>
    <xf numFmtId="0" fontId="33" fillId="0" borderId="5" xfId="6" applyBorder="1"/>
    <xf numFmtId="3" fontId="12" fillId="0" borderId="0" xfId="12" applyNumberFormat="1" applyFont="1"/>
    <xf numFmtId="0" fontId="12" fillId="0" borderId="0" xfId="13" applyNumberFormat="1" applyFont="1"/>
    <xf numFmtId="1" fontId="12" fillId="0" borderId="0" xfId="13" applyFont="1"/>
    <xf numFmtId="3" fontId="12" fillId="0" borderId="4" xfId="12" applyNumberFormat="1" applyFont="1" applyBorder="1"/>
    <xf numFmtId="3" fontId="14" fillId="0" borderId="4" xfId="12" applyNumberFormat="1" applyFont="1" applyBorder="1" applyAlignment="1">
      <alignment horizontal="right"/>
    </xf>
    <xf numFmtId="3" fontId="14" fillId="0" borderId="0" xfId="12" applyNumberFormat="1" applyFont="1"/>
    <xf numFmtId="3" fontId="14" fillId="0" borderId="0" xfId="13" applyNumberFormat="1" applyFont="1"/>
    <xf numFmtId="3" fontId="14" fillId="0" borderId="0" xfId="6" applyNumberFormat="1" applyFont="1"/>
    <xf numFmtId="3" fontId="14" fillId="0" borderId="0" xfId="11" applyNumberFormat="1" applyFont="1" applyAlignment="1">
      <alignment horizontal="right"/>
    </xf>
    <xf numFmtId="3" fontId="33" fillId="0" borderId="0" xfId="6" applyNumberFormat="1"/>
    <xf numFmtId="3" fontId="14" fillId="0" borderId="0" xfId="5" applyNumberFormat="1" applyFont="1" applyAlignment="1">
      <alignment horizontal="right"/>
    </xf>
    <xf numFmtId="3" fontId="14" fillId="0" borderId="0" xfId="5" applyNumberFormat="1" applyFont="1"/>
    <xf numFmtId="3" fontId="64" fillId="0" borderId="0" xfId="14" applyNumberFormat="1" applyFont="1" applyFill="1" applyBorder="1" applyAlignment="1">
      <alignment horizontal="right" wrapText="1"/>
    </xf>
    <xf numFmtId="1" fontId="14" fillId="0" borderId="0" xfId="6" applyNumberFormat="1" applyFont="1"/>
    <xf numFmtId="3" fontId="14" fillId="0" borderId="0" xfId="12" applyNumberFormat="1" applyFont="1" applyAlignment="1">
      <alignment wrapText="1"/>
    </xf>
    <xf numFmtId="1" fontId="14" fillId="0" borderId="0" xfId="6" applyNumberFormat="1" applyFont="1" applyAlignment="1">
      <alignment horizontal="right"/>
    </xf>
    <xf numFmtId="3" fontId="14" fillId="0" borderId="4" xfId="13" applyNumberFormat="1" applyFont="1" applyBorder="1"/>
    <xf numFmtId="0" fontId="14" fillId="0" borderId="4" xfId="6" applyFont="1" applyBorder="1"/>
    <xf numFmtId="3" fontId="14" fillId="0" borderId="5" xfId="6" applyNumberFormat="1" applyFont="1" applyBorder="1"/>
    <xf numFmtId="3" fontId="65" fillId="0" borderId="5" xfId="6" applyNumberFormat="1" applyFont="1" applyBorder="1"/>
    <xf numFmtId="3" fontId="31" fillId="0" borderId="0" xfId="12" applyNumberFormat="1" applyFont="1"/>
    <xf numFmtId="165" fontId="42" fillId="0" borderId="0" xfId="6" applyNumberFormat="1" applyFont="1"/>
    <xf numFmtId="0" fontId="42" fillId="0" borderId="4" xfId="6" applyFont="1" applyBorder="1"/>
    <xf numFmtId="165" fontId="11" fillId="0" borderId="4" xfId="6" applyNumberFormat="1" applyFont="1" applyBorder="1"/>
    <xf numFmtId="165" fontId="48" fillId="0" borderId="4" xfId="6" applyNumberFormat="1" applyFont="1" applyBorder="1"/>
    <xf numFmtId="0" fontId="16" fillId="0" borderId="4" xfId="6" applyFont="1" applyBorder="1"/>
    <xf numFmtId="165" fontId="48" fillId="0" borderId="0" xfId="6" applyNumberFormat="1" applyFont="1"/>
    <xf numFmtId="0" fontId="18" fillId="0" borderId="0" xfId="6" applyFont="1"/>
    <xf numFmtId="165" fontId="51" fillId="0" borderId="0" xfId="6" applyNumberFormat="1" applyFont="1"/>
    <xf numFmtId="0" fontId="66" fillId="0" borderId="4" xfId="6" applyFont="1" applyBorder="1" applyAlignment="1">
      <alignment horizontal="right"/>
    </xf>
    <xf numFmtId="0" fontId="6" fillId="0" borderId="0" xfId="6" applyFont="1" applyAlignment="1">
      <alignment horizontal="right"/>
    </xf>
    <xf numFmtId="0" fontId="67" fillId="0" borderId="0" xfId="6" applyFont="1" applyAlignment="1">
      <alignment horizontal="right"/>
    </xf>
    <xf numFmtId="165" fontId="40" fillId="0" borderId="0" xfId="6" applyNumberFormat="1" applyFont="1"/>
    <xf numFmtId="165" fontId="27" fillId="0" borderId="0" xfId="6" applyNumberFormat="1" applyFont="1"/>
    <xf numFmtId="165" fontId="68" fillId="0" borderId="0" xfId="6" applyNumberFormat="1" applyFont="1"/>
    <xf numFmtId="0" fontId="18" fillId="0" borderId="4" xfId="6" applyFont="1" applyBorder="1"/>
    <xf numFmtId="165" fontId="69" fillId="0" borderId="0" xfId="6" applyNumberFormat="1" applyFont="1"/>
    <xf numFmtId="0" fontId="19" fillId="0" borderId="4" xfId="6" applyFont="1" applyBorder="1"/>
    <xf numFmtId="0" fontId="26" fillId="0" borderId="0" xfId="6" applyFont="1"/>
    <xf numFmtId="0" fontId="70" fillId="0" borderId="0" xfId="2" applyFont="1"/>
    <xf numFmtId="0" fontId="66" fillId="0" borderId="4" xfId="6" applyFont="1" applyBorder="1"/>
    <xf numFmtId="166" fontId="59" fillId="0" borderId="9" xfId="6" applyNumberFormat="1" applyFont="1" applyBorder="1"/>
    <xf numFmtId="166" fontId="59" fillId="0" borderId="0" xfId="6" applyNumberFormat="1" applyFont="1"/>
    <xf numFmtId="0" fontId="67" fillId="0" borderId="4" xfId="6" applyFont="1" applyBorder="1"/>
    <xf numFmtId="0" fontId="37" fillId="0" borderId="4" xfId="1" applyFont="1" applyBorder="1" applyAlignment="1">
      <alignment horizontal="right"/>
    </xf>
    <xf numFmtId="0" fontId="12" fillId="0" borderId="0" xfId="6" applyFont="1"/>
    <xf numFmtId="164" fontId="14" fillId="0" borderId="0" xfId="6" applyNumberFormat="1" applyFont="1" applyAlignment="1">
      <alignment horizontal="right"/>
    </xf>
    <xf numFmtId="164" fontId="12" fillId="0" borderId="0" xfId="6" applyNumberFormat="1" applyFont="1"/>
    <xf numFmtId="1" fontId="12" fillId="0" borderId="0" xfId="6" applyNumberFormat="1" applyFont="1" applyAlignment="1">
      <alignment horizontal="right"/>
    </xf>
    <xf numFmtId="165" fontId="14" fillId="0" borderId="0" xfId="6" applyNumberFormat="1" applyFont="1"/>
    <xf numFmtId="164" fontId="14" fillId="0" borderId="4" xfId="6" applyNumberFormat="1" applyFont="1" applyBorder="1"/>
    <xf numFmtId="164" fontId="14" fillId="0" borderId="4" xfId="6" applyNumberFormat="1" applyFont="1" applyBorder="1" applyAlignment="1">
      <alignment horizontal="right"/>
    </xf>
    <xf numFmtId="165" fontId="14" fillId="0" borderId="4" xfId="6" applyNumberFormat="1" applyFont="1" applyBorder="1"/>
    <xf numFmtId="0" fontId="71" fillId="0" borderId="0" xfId="6" applyFont="1"/>
    <xf numFmtId="0" fontId="22" fillId="0" borderId="0" xfId="6" applyFont="1"/>
    <xf numFmtId="0" fontId="72" fillId="0" borderId="0" xfId="6" applyFont="1"/>
    <xf numFmtId="0" fontId="6" fillId="0" borderId="0" xfId="9" applyFont="1"/>
    <xf numFmtId="0" fontId="6" fillId="0" borderId="4" xfId="9" applyFont="1" applyBorder="1" applyAlignment="1">
      <alignment horizontal="right"/>
    </xf>
    <xf numFmtId="0" fontId="6" fillId="0" borderId="0" xfId="9" applyFont="1" applyAlignment="1">
      <alignment horizontal="right"/>
    </xf>
    <xf numFmtId="0" fontId="6" fillId="0" borderId="9" xfId="9" applyFont="1" applyBorder="1"/>
    <xf numFmtId="0" fontId="6" fillId="0" borderId="5" xfId="9" applyFont="1" applyBorder="1" applyAlignment="1">
      <alignment horizontal="right"/>
    </xf>
    <xf numFmtId="0" fontId="6" fillId="0" borderId="4" xfId="9" applyFont="1" applyBorder="1"/>
    <xf numFmtId="164" fontId="12" fillId="0" borderId="0" xfId="9" applyNumberFormat="1" applyFont="1"/>
    <xf numFmtId="164" fontId="14" fillId="0" borderId="0" xfId="9" applyNumberFormat="1" applyFont="1"/>
    <xf numFmtId="164" fontId="5" fillId="0" borderId="0" xfId="6" applyNumberFormat="1" applyFont="1"/>
    <xf numFmtId="164" fontId="74" fillId="0" borderId="0" xfId="6" applyNumberFormat="1" applyFont="1"/>
    <xf numFmtId="164" fontId="5" fillId="0" borderId="0" xfId="6" applyNumberFormat="1" applyFont="1" applyAlignment="1">
      <alignment horizontal="right"/>
    </xf>
    <xf numFmtId="164" fontId="5" fillId="0" borderId="4" xfId="6" applyNumberFormat="1" applyFont="1" applyBorder="1"/>
    <xf numFmtId="164" fontId="16" fillId="0" borderId="0" xfId="4" applyNumberFormat="1" applyFont="1" applyAlignment="1">
      <alignment horizontal="left" wrapText="1"/>
    </xf>
    <xf numFmtId="0" fontId="42" fillId="0" borderId="0" xfId="10" applyFont="1" applyAlignment="1">
      <alignment horizontal="left"/>
    </xf>
    <xf numFmtId="0" fontId="42" fillId="0" borderId="0" xfId="10" applyFont="1"/>
    <xf numFmtId="0" fontId="10" fillId="0" borderId="0" xfId="10" applyFont="1"/>
    <xf numFmtId="0" fontId="6" fillId="0" borderId="4" xfId="6" applyFont="1" applyBorder="1" applyAlignment="1">
      <alignment horizontal="right"/>
    </xf>
    <xf numFmtId="0" fontId="42" fillId="0" borderId="5" xfId="10" applyFont="1" applyBorder="1" applyAlignment="1">
      <alignment horizontal="left"/>
    </xf>
    <xf numFmtId="0" fontId="42" fillId="0" borderId="5" xfId="10" applyFont="1" applyBorder="1"/>
    <xf numFmtId="0" fontId="6" fillId="0" borderId="5" xfId="10" applyFont="1" applyBorder="1"/>
    <xf numFmtId="0" fontId="6" fillId="0" borderId="0" xfId="10" applyFont="1" applyAlignment="1">
      <alignment horizontal="right"/>
    </xf>
    <xf numFmtId="0" fontId="42" fillId="0" borderId="4" xfId="10" applyFont="1" applyBorder="1" applyAlignment="1">
      <alignment horizontal="left"/>
    </xf>
    <xf numFmtId="0" fontId="42" fillId="0" borderId="4" xfId="10" applyFont="1" applyBorder="1"/>
    <xf numFmtId="0" fontId="10" fillId="0" borderId="4" xfId="10" applyFont="1" applyBorder="1"/>
    <xf numFmtId="0" fontId="10" fillId="0" borderId="4" xfId="10" applyFont="1" applyBorder="1" applyAlignment="1">
      <alignment horizontal="right"/>
    </xf>
    <xf numFmtId="0" fontId="16" fillId="0" borderId="0" xfId="10" applyFont="1" applyAlignment="1">
      <alignment horizontal="left"/>
    </xf>
    <xf numFmtId="0" fontId="16" fillId="0" borderId="0" xfId="10" applyFont="1"/>
    <xf numFmtId="0" fontId="48" fillId="0" borderId="0" xfId="10" applyFont="1"/>
    <xf numFmtId="3" fontId="48" fillId="0" borderId="0" xfId="10" applyNumberFormat="1" applyFont="1"/>
    <xf numFmtId="3" fontId="11" fillId="0" borderId="0" xfId="6" applyNumberFormat="1" applyFont="1"/>
    <xf numFmtId="3" fontId="13" fillId="0" borderId="0" xfId="10" applyNumberFormat="1" applyFont="1"/>
    <xf numFmtId="0" fontId="16" fillId="0" borderId="0" xfId="10" applyFont="1" applyAlignment="1">
      <alignment horizontal="left" indent="1"/>
    </xf>
    <xf numFmtId="0" fontId="75" fillId="0" borderId="0" xfId="10" applyFont="1"/>
    <xf numFmtId="0" fontId="75" fillId="0" borderId="0" xfId="10" applyFont="1" applyAlignment="1">
      <alignment horizontal="left" indent="1"/>
    </xf>
    <xf numFmtId="3" fontId="75" fillId="0" borderId="0" xfId="10" applyNumberFormat="1" applyFont="1"/>
    <xf numFmtId="0" fontId="11" fillId="0" borderId="0" xfId="10" applyFont="1"/>
    <xf numFmtId="0" fontId="16" fillId="0" borderId="4" xfId="10" applyFont="1" applyBorder="1" applyAlignment="1">
      <alignment horizontal="left"/>
    </xf>
    <xf numFmtId="0" fontId="16" fillId="0" borderId="4" xfId="10" applyFont="1" applyBorder="1"/>
    <xf numFmtId="0" fontId="48" fillId="0" borderId="4" xfId="10" applyFont="1" applyBorder="1"/>
    <xf numFmtId="3" fontId="48" fillId="0" borderId="4" xfId="10" applyNumberFormat="1" applyFont="1" applyBorder="1"/>
    <xf numFmtId="3" fontId="11" fillId="0" borderId="4" xfId="10" applyNumberFormat="1" applyFont="1" applyBorder="1"/>
    <xf numFmtId="0" fontId="76" fillId="0" borderId="0" xfId="10" applyFont="1" applyAlignment="1">
      <alignment horizontal="left"/>
    </xf>
    <xf numFmtId="0" fontId="77" fillId="0" borderId="0" xfId="6" applyFont="1" applyAlignment="1">
      <alignment horizontal="left"/>
    </xf>
    <xf numFmtId="0" fontId="33" fillId="0" borderId="0" xfId="6" applyAlignment="1">
      <alignment horizontal="left"/>
    </xf>
    <xf numFmtId="0" fontId="63" fillId="0" borderId="0" xfId="6" applyFont="1"/>
    <xf numFmtId="165" fontId="33" fillId="0" borderId="0" xfId="6" applyNumberFormat="1"/>
    <xf numFmtId="0" fontId="7" fillId="0" borderId="4" xfId="6" applyFont="1" applyBorder="1" applyAlignment="1">
      <alignment horizontal="right"/>
    </xf>
    <xf numFmtId="0" fontId="2" fillId="0" borderId="5" xfId="10" applyFont="1" applyBorder="1"/>
    <xf numFmtId="165" fontId="48" fillId="0" borderId="0" xfId="10" applyNumberFormat="1" applyFont="1"/>
    <xf numFmtId="165" fontId="13" fillId="0" borderId="0" xfId="10" applyNumberFormat="1" applyFont="1"/>
    <xf numFmtId="165" fontId="48" fillId="0" borderId="4" xfId="10" applyNumberFormat="1" applyFont="1" applyBorder="1"/>
    <xf numFmtId="165" fontId="11" fillId="0" borderId="4" xfId="10" applyNumberFormat="1" applyFont="1" applyBorder="1"/>
    <xf numFmtId="0" fontId="6" fillId="0" borderId="5" xfId="10" applyFont="1" applyBorder="1" applyAlignment="1">
      <alignment horizontal="right"/>
    </xf>
    <xf numFmtId="0" fontId="48" fillId="0" borderId="0" xfId="10" applyFont="1" applyAlignment="1">
      <alignment horizontal="left"/>
    </xf>
    <xf numFmtId="0" fontId="47" fillId="0" borderId="0" xfId="10" applyFont="1"/>
    <xf numFmtId="3" fontId="11" fillId="0" borderId="0" xfId="10" applyNumberFormat="1" applyFont="1"/>
    <xf numFmtId="3" fontId="40" fillId="0" borderId="0" xfId="6" applyNumberFormat="1" applyFont="1"/>
    <xf numFmtId="0" fontId="47" fillId="0" borderId="4" xfId="10" applyFont="1" applyBorder="1"/>
    <xf numFmtId="0" fontId="40" fillId="0" borderId="4" xfId="6" applyFont="1" applyBorder="1"/>
    <xf numFmtId="0" fontId="6" fillId="0" borderId="4" xfId="10" applyFont="1" applyBorder="1" applyAlignment="1">
      <alignment horizontal="right"/>
    </xf>
    <xf numFmtId="0" fontId="33" fillId="0" borderId="4" xfId="10" applyBorder="1" applyAlignment="1">
      <alignment horizontal="right"/>
    </xf>
    <xf numFmtId="164" fontId="48" fillId="0" borderId="0" xfId="10" applyNumberFormat="1" applyFont="1"/>
    <xf numFmtId="164" fontId="13" fillId="0" borderId="0" xfId="10" applyNumberFormat="1" applyFont="1"/>
    <xf numFmtId="164" fontId="48" fillId="0" borderId="4" xfId="10" applyNumberFormat="1" applyFont="1" applyBorder="1"/>
    <xf numFmtId="164" fontId="11" fillId="0" borderId="4" xfId="10" applyNumberFormat="1" applyFont="1" applyBorder="1"/>
    <xf numFmtId="164" fontId="50" fillId="0" borderId="0" xfId="6" applyNumberFormat="1" applyFont="1"/>
    <xf numFmtId="164" fontId="78" fillId="0" borderId="0" xfId="6" applyNumberFormat="1" applyFont="1"/>
    <xf numFmtId="164" fontId="79" fillId="0" borderId="0" xfId="6" applyNumberFormat="1" applyFont="1"/>
    <xf numFmtId="0" fontId="51" fillId="0" borderId="0" xfId="6" applyFont="1"/>
    <xf numFmtId="0" fontId="6" fillId="0" borderId="6" xfId="6" applyFont="1" applyBorder="1" applyAlignment="1">
      <alignment horizontal="right"/>
    </xf>
    <xf numFmtId="0" fontId="3" fillId="0" borderId="3" xfId="6" applyFont="1" applyBorder="1"/>
    <xf numFmtId="165" fontId="15" fillId="0" borderId="3" xfId="6" applyNumberFormat="1" applyFont="1" applyBorder="1"/>
    <xf numFmtId="165" fontId="15" fillId="0" borderId="7" xfId="6" applyNumberFormat="1" applyFont="1" applyBorder="1"/>
    <xf numFmtId="165" fontId="45" fillId="0" borderId="7" xfId="6" applyNumberFormat="1" applyFont="1" applyBorder="1"/>
    <xf numFmtId="0" fontId="16" fillId="0" borderId="3" xfId="6" applyFont="1" applyBorder="1"/>
    <xf numFmtId="165" fontId="16" fillId="0" borderId="3" xfId="6" applyNumberFormat="1" applyFont="1" applyBorder="1"/>
    <xf numFmtId="165" fontId="48" fillId="0" borderId="3" xfId="6" applyNumberFormat="1" applyFont="1" applyBorder="1"/>
    <xf numFmtId="165" fontId="11" fillId="0" borderId="7" xfId="6" applyNumberFormat="1" applyFont="1" applyBorder="1"/>
    <xf numFmtId="14" fontId="81" fillId="0" borderId="0" xfId="6" applyNumberFormat="1" applyFont="1" applyAlignment="1">
      <alignment horizontal="right"/>
    </xf>
    <xf numFmtId="165" fontId="82" fillId="0" borderId="0" xfId="0" applyNumberFormat="1" applyFont="1"/>
    <xf numFmtId="0" fontId="7" fillId="0" borderId="1" xfId="0" applyFont="1" applyBorder="1" applyAlignment="1">
      <alignment horizontal="center"/>
    </xf>
    <xf numFmtId="3" fontId="14" fillId="0" borderId="0" xfId="6" applyNumberFormat="1" applyFont="1" applyAlignment="1">
      <alignment horizontal="left" wrapText="1"/>
    </xf>
    <xf numFmtId="164" fontId="16" fillId="0" borderId="0" xfId="4" applyNumberFormat="1" applyFont="1" applyAlignment="1">
      <alignment horizontal="left" wrapText="1"/>
    </xf>
  </cellXfs>
  <cellStyles count="15">
    <cellStyle name="Comma 2" xfId="14" xr:uid="{50F35F7B-3914-43F5-8DC7-62EB2DCC033D}"/>
    <cellStyle name="Navadno_Vse BOP skupaj" xfId="11" xr:uid="{C675D288-29A1-465C-8E5C-5B81FB66E004}"/>
    <cellStyle name="Normal" xfId="0" builtinId="0"/>
    <cellStyle name="Normal 2" xfId="6" xr:uid="{DAECD727-4657-4A4A-B173-BE75D62CE3A4}"/>
    <cellStyle name="Normal_JOZEtabPOM03" xfId="13" xr:uid="{BF7F0271-F274-4FF9-8F07-A39DF1C59531}"/>
    <cellStyle name="Normal_PP-printiod2000" xfId="2" xr:uid="{656F87FC-D121-4DB9-8AFC-D79CFBBE94CA}"/>
    <cellStyle name="Normal_Sheet1" xfId="3" xr:uid="{F1DE65BA-D288-4EC5-9901-3B8B25D900A5}"/>
    <cellStyle name="Normal_Sheet10" xfId="7" xr:uid="{A3B68AC0-9981-4968-A553-3A6DF78B9EFE}"/>
    <cellStyle name="Normal_Sheet11" xfId="1" xr:uid="{F901F127-5EA8-4F0E-9C3E-1A0BFDEEA590}"/>
    <cellStyle name="Normal_Sheet17" xfId="12" xr:uid="{9CD487C7-33BF-4753-A522-B50BE7101645}"/>
    <cellStyle name="Normal_Sheet23" xfId="9" xr:uid="{E7346255-66F0-4556-B616-A3AE74E47DC3}"/>
    <cellStyle name="Normal_Sheet3" xfId="4" xr:uid="{BC73866A-39E1-4BA5-8C2D-234480EAE5FE}"/>
    <cellStyle name="Normal_Sheet4" xfId="5" xr:uid="{C8F2473B-77BF-4E6A-9CFE-F54F9A718B0A}"/>
    <cellStyle name="Normal_Tabele Tomaž JP05-za prilogo" xfId="8" xr:uid="{BAB6FCE1-D9AD-4D1B-BD28-82AFFAF00E6A}"/>
    <cellStyle name="Normal_TABELE00" xfId="10" xr:uid="{9AE78514-92C7-49B8-AEFA-6813448DE9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Nacionalni%20ra&#269;uni\Izra&#269;uni\2025\Jesenska%2025\Priloge\INTERNA%20Statisti&#269;na%20priloga_2010-2030_JN-2025.xlsx" TargetMode="External"/><Relationship Id="rId1" Type="http://schemas.openxmlformats.org/officeDocument/2006/relationships/externalLinkPath" Target="file:///M:\Nacionalni%20ra&#269;uni\Izra&#269;uni\2025\Jesenska%2025\Priloge\INTERNA%20Statisti&#269;na%20priloga_2010-2030_JN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ganD32\Downloads\JN2025_Statisticna_priloga_2010-2029%20(5).xlsx" TargetMode="External"/><Relationship Id="rId1" Type="http://schemas.openxmlformats.org/officeDocument/2006/relationships/externalLinkPath" Target="file:///C:\Users\RoganD32\Downloads\JN2025_Statisticna_priloga_2010-2029%20(5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ganD32\Downloads\INTERNA_Statistina_priloga__2010-2030_PN-2025.xlsx" TargetMode="External"/><Relationship Id="rId1" Type="http://schemas.openxmlformats.org/officeDocument/2006/relationships/externalLinkPath" Target="file:///C:\Users\RoganD32\Downloads\INTERNA_Statistina_priloga__2010-2030_PN-2025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BILANCE\JP-2025\INTERNA%20Statisti&#269;na%20priloga_2010-2030_JN-2025.xlsx" TargetMode="External"/><Relationship Id="rId1" Type="http://schemas.openxmlformats.org/officeDocument/2006/relationships/externalLinkPath" Target="file:///O:\BILANCE\JP-2025\INTERNA%20Statisti&#269;na%20priloga_2010-2030_JN-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Nacionalni%20ra&#269;uni\Izra&#269;uni\2025\Pomladanska%2025\Predpostavke\Interne%20stat.%20priloge\T4%20Stro&#353;kovna.xlsx" TargetMode="External"/><Relationship Id="rId1" Type="http://schemas.openxmlformats.org/officeDocument/2006/relationships/externalLinkPath" Target="file:///M:\Nacionalni%20ra&#269;uni\Izra&#269;uni\2025\Pomladanska%2025\Predpostavke\Interne%20stat.%20priloge\T4%20Stro&#353;ko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zalo"/>
      <sheetName val="T1 Kazalci"/>
      <sheetName val="T 2a+2b PROIZVODNA tekoče c."/>
      <sheetName val="T 3a+3b proizvodna stalne c."/>
      <sheetName val="T4 STROŠKOVNA"/>
      <sheetName val="T 5a+5b IZDATKOVNA tekoče c."/>
      <sheetName val="T6a+6b  izdatkovna stalne c."/>
      <sheetName val="T7 Plačilna bilanca"/>
      <sheetName val="T8 Kazalniki trga dela"/>
      <sheetName val="T9 medn. konkurenčnost"/>
      <sheetName val="T10a in 10b JF prihodki"/>
      <sheetName val="T11a in 11b JF odhodki"/>
      <sheetName val="Sheet1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zalo"/>
      <sheetName val="T1 Kazalci"/>
      <sheetName val="T 2a+2b Proizvodna tekoče c."/>
      <sheetName val="T 3a+3b Proizvodna stalne c."/>
      <sheetName val="T 5a+5b Izdatkovna tekoče c."/>
      <sheetName val="T6a+6b Izdatkovna stalne c."/>
      <sheetName val="T7 Plačilna bilanca"/>
      <sheetName val="T8 Kazalniki trga dela"/>
      <sheetName val="T9 Medn. konkurenčnost"/>
      <sheetName val="T10a in 10b JF prihodki"/>
      <sheetName val="T11a in 11b JF odhodki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zalo"/>
      <sheetName val="T1 Kazalci"/>
      <sheetName val="T 2a+2b PROIZVODNA tekoče c."/>
      <sheetName val="T 3a+3b proizvodna stalne c."/>
      <sheetName val="T4 STROŠKOVNA"/>
      <sheetName val="T 5a+5b IZDATKOVNA tekoče c."/>
      <sheetName val="T6a+6b  izdatkovna stalne c."/>
      <sheetName val="T7 Plačilna bilanca"/>
      <sheetName val="T8 Kazalniki trga dela"/>
      <sheetName val="T9 medn. konkurenčnost"/>
      <sheetName val="T10a in 10b JF prihodki"/>
      <sheetName val="T11a in 11b JF odhodki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zalo"/>
      <sheetName val="T1 Kazalci"/>
      <sheetName val="T 2a+2b PROIZVODNA tekoče c."/>
      <sheetName val="T 3a+3b proizvodna stalne c."/>
      <sheetName val="T4 STROŠKOVNA"/>
      <sheetName val="T 5a+5b IZDATKOVNA tekoče c."/>
      <sheetName val="T6a+6b  izdatkovna stalne c."/>
      <sheetName val="T7 Plačilna bilanca"/>
      <sheetName val="T8 Kazalniki trga dela"/>
      <sheetName val="T9 medn. konkurenčnost"/>
      <sheetName val="T10a in 10b JF prihodki"/>
      <sheetName val="T11a in 11b JF odhodki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4 STROŠKOVNA"/>
    </sheetNames>
    <sheetDataSet>
      <sheetData sheetId="0">
        <row r="1">
          <cell r="A1" t="str">
            <v>Tabela 4a: Stroškovna struktura bruto domačega proizvoda</v>
          </cell>
        </row>
        <row r="8">
          <cell r="A8" t="str">
            <v>1. Sredstva za zaposlene</v>
          </cell>
        </row>
        <row r="9">
          <cell r="A9" t="str">
            <v xml:space="preserve">     Bruto plače in prejemki</v>
          </cell>
        </row>
        <row r="10">
          <cell r="A10" t="str">
            <v xml:space="preserve">     Socialni prispevki delodajalcev</v>
          </cell>
        </row>
        <row r="11">
          <cell r="A11" t="str">
            <v>2. Davki na proizvodnjo in uvoz</v>
          </cell>
        </row>
        <row r="12">
          <cell r="A12" t="str">
            <v xml:space="preserve">      Davki na proizvode</v>
          </cell>
        </row>
        <row r="13">
          <cell r="A13" t="str">
            <v xml:space="preserve">      Drugi davki na proizvodnjo</v>
          </cell>
        </row>
        <row r="14">
          <cell r="A14" t="str">
            <v>3. Subvencije na proizvodnjo</v>
          </cell>
        </row>
        <row r="15">
          <cell r="A15" t="str">
            <v xml:space="preserve">     Subvencije po proizvodih</v>
          </cell>
        </row>
        <row r="16">
          <cell r="A16" t="str">
            <v xml:space="preserve">     Druge subvencije na proizvodnjo </v>
          </cell>
        </row>
        <row r="17">
          <cell r="A17" t="str">
            <v>4  Bruto posl presežek / raznovrstni dohodek.</v>
          </cell>
        </row>
        <row r="18">
          <cell r="A18" t="str">
            <v xml:space="preserve">     Potrošnja stalnega kapitala</v>
          </cell>
        </row>
        <row r="19">
          <cell r="A19" t="str">
            <v xml:space="preserve">     Neto poslovni presežek</v>
          </cell>
        </row>
        <row r="20">
          <cell r="A20" t="str">
            <v>5. Bruto domači proizvod (5=1+2-3+4)</v>
          </cell>
        </row>
        <row r="22">
          <cell r="A22" t="str">
            <v>Vir: SURS, napoved UMAR (pripravljena naknadno, po objavi SURS, dne 28.2.2025).</v>
          </cell>
        </row>
        <row r="25">
          <cell r="A25" t="str">
            <v>Tabela 4b: Stroškovna struktura bruto domačega proizvoda</v>
          </cell>
        </row>
        <row r="30">
          <cell r="A30" t="str">
            <v>1. Sredstva za zaposlene</v>
          </cell>
        </row>
        <row r="31">
          <cell r="A31" t="str">
            <v xml:space="preserve">     Bruto plače in prejemki</v>
          </cell>
        </row>
        <row r="32">
          <cell r="A32" t="str">
            <v xml:space="preserve">     Socialni prispevki delodajalcev</v>
          </cell>
        </row>
        <row r="33">
          <cell r="A33" t="str">
            <v>2. Davki na proizvodnjo in uvoz</v>
          </cell>
        </row>
        <row r="34">
          <cell r="A34" t="str">
            <v xml:space="preserve">      Davki na proizvode</v>
          </cell>
        </row>
        <row r="35">
          <cell r="A35" t="str">
            <v xml:space="preserve">      Drugi davki na proizvodnjo</v>
          </cell>
        </row>
        <row r="36">
          <cell r="A36" t="str">
            <v>3. Subvencije na proizvodnjo</v>
          </cell>
        </row>
        <row r="37">
          <cell r="A37" t="str">
            <v xml:space="preserve">     Subvencije po proizvodih</v>
          </cell>
        </row>
        <row r="38">
          <cell r="A38" t="str">
            <v xml:space="preserve">     Druge subvencije na proizvodnjo </v>
          </cell>
        </row>
        <row r="39">
          <cell r="A39" t="str">
            <v>4  Bruto posl presežek / raznovrstni dohodek.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6BC88-935F-40FE-B23D-645E935A48A5}">
  <sheetPr>
    <pageSetUpPr fitToPage="1"/>
  </sheetPr>
  <dimension ref="A1:L40"/>
  <sheetViews>
    <sheetView zoomScale="90" zoomScaleNormal="90" workbookViewId="0">
      <selection activeCell="L23" sqref="L23"/>
    </sheetView>
  </sheetViews>
  <sheetFormatPr defaultRowHeight="12"/>
  <cols>
    <col min="1" max="1" width="14.28515625" style="137" customWidth="1"/>
    <col min="2" max="11" width="9.140625" style="137"/>
    <col min="12" max="12" width="11.42578125" style="137" customWidth="1"/>
    <col min="13" max="16384" width="9.140625" style="137"/>
  </cols>
  <sheetData>
    <row r="1" spans="1:12" ht="15.75">
      <c r="A1" s="204" t="s">
        <v>92</v>
      </c>
      <c r="B1" s="205"/>
      <c r="E1" s="109"/>
      <c r="F1" s="206"/>
      <c r="I1" s="392" t="s">
        <v>129</v>
      </c>
    </row>
    <row r="2" spans="1:12" ht="12.75">
      <c r="A2" s="109"/>
      <c r="B2" s="205"/>
      <c r="L2" s="207"/>
    </row>
    <row r="3" spans="1:12" ht="12.75">
      <c r="B3" s="205"/>
    </row>
    <row r="4" spans="1:12" ht="12.75">
      <c r="A4" s="157" t="s">
        <v>93</v>
      </c>
      <c r="B4" s="205" t="s">
        <v>94</v>
      </c>
    </row>
    <row r="5" spans="1:12" ht="12.75">
      <c r="B5" s="205"/>
    </row>
    <row r="6" spans="1:12" ht="12.75">
      <c r="A6" s="98" t="s">
        <v>95</v>
      </c>
      <c r="B6" s="205" t="s">
        <v>96</v>
      </c>
      <c r="E6" s="208"/>
      <c r="F6" s="209"/>
    </row>
    <row r="7" spans="1:12" ht="12.75">
      <c r="A7" s="98"/>
      <c r="B7" s="205"/>
    </row>
    <row r="8" spans="1:12" ht="12.75">
      <c r="A8" s="98" t="s">
        <v>97</v>
      </c>
      <c r="B8" s="205" t="s">
        <v>98</v>
      </c>
    </row>
    <row r="9" spans="1:12" ht="12.75">
      <c r="B9" s="205"/>
    </row>
    <row r="10" spans="1:12" ht="12.75">
      <c r="A10" s="98" t="s">
        <v>99</v>
      </c>
      <c r="B10" s="205" t="s">
        <v>100</v>
      </c>
    </row>
    <row r="11" spans="1:12" ht="12.75">
      <c r="B11" s="205"/>
    </row>
    <row r="12" spans="1:12" ht="12.75">
      <c r="A12" s="98" t="s">
        <v>101</v>
      </c>
      <c r="B12" s="205" t="s">
        <v>102</v>
      </c>
    </row>
    <row r="13" spans="1:12" ht="12.75">
      <c r="B13" s="205"/>
    </row>
    <row r="14" spans="1:12" ht="12.75">
      <c r="A14" s="210" t="s">
        <v>103</v>
      </c>
      <c r="B14" s="205" t="s">
        <v>104</v>
      </c>
    </row>
    <row r="15" spans="1:12" ht="12.75">
      <c r="B15" s="205"/>
    </row>
    <row r="16" spans="1:12" ht="12.75">
      <c r="A16" s="210" t="s">
        <v>105</v>
      </c>
      <c r="B16" s="205" t="s">
        <v>106</v>
      </c>
    </row>
    <row r="17" spans="1:4" ht="12.75">
      <c r="B17" s="205"/>
    </row>
    <row r="18" spans="1:4" ht="12.75">
      <c r="A18" s="1" t="s">
        <v>107</v>
      </c>
      <c r="B18" s="211" t="s">
        <v>108</v>
      </c>
      <c r="C18" s="77"/>
      <c r="D18" s="77"/>
    </row>
    <row r="19" spans="1:4" ht="12.75">
      <c r="B19" s="205"/>
    </row>
    <row r="20" spans="1:4" ht="12.75">
      <c r="A20" s="1" t="s">
        <v>109</v>
      </c>
      <c r="B20" s="211" t="s">
        <v>110</v>
      </c>
      <c r="C20" s="77"/>
      <c r="D20" s="77"/>
    </row>
    <row r="21" spans="1:4" ht="12.75">
      <c r="B21" s="205"/>
    </row>
    <row r="22" spans="1:4" ht="12.75">
      <c r="A22" s="1" t="s">
        <v>111</v>
      </c>
      <c r="B22" s="1" t="s">
        <v>112</v>
      </c>
    </row>
    <row r="23" spans="1:4" ht="12.75">
      <c r="B23" s="205"/>
    </row>
    <row r="24" spans="1:4" ht="12.75">
      <c r="A24" s="1" t="s">
        <v>113</v>
      </c>
      <c r="B24" s="1" t="s">
        <v>114</v>
      </c>
    </row>
    <row r="25" spans="1:4" ht="12.75">
      <c r="B25" s="205"/>
    </row>
    <row r="26" spans="1:4" ht="12.75">
      <c r="A26" s="212" t="s">
        <v>115</v>
      </c>
      <c r="B26" s="213" t="s">
        <v>116</v>
      </c>
    </row>
    <row r="27" spans="1:4" ht="12.75">
      <c r="B27" s="205"/>
    </row>
    <row r="28" spans="1:4" ht="12.75">
      <c r="A28" s="214" t="s">
        <v>117</v>
      </c>
      <c r="B28" s="205" t="s">
        <v>118</v>
      </c>
    </row>
    <row r="29" spans="1:4" ht="12.75">
      <c r="A29" s="215"/>
      <c r="B29" s="205"/>
    </row>
    <row r="30" spans="1:4" ht="12.75">
      <c r="A30" s="216" t="s">
        <v>119</v>
      </c>
      <c r="B30" s="216" t="s">
        <v>120</v>
      </c>
    </row>
    <row r="31" spans="1:4" ht="12.75">
      <c r="A31" s="215"/>
      <c r="B31" s="205"/>
    </row>
    <row r="32" spans="1:4" ht="12.75">
      <c r="A32" s="213" t="s">
        <v>121</v>
      </c>
      <c r="B32" s="217" t="s">
        <v>122</v>
      </c>
    </row>
    <row r="33" spans="1:2" ht="12.75">
      <c r="A33" s="213"/>
      <c r="B33" s="205"/>
    </row>
    <row r="34" spans="1:2" ht="12.75">
      <c r="A34" s="213" t="s">
        <v>123</v>
      </c>
      <c r="B34" s="217" t="s">
        <v>124</v>
      </c>
    </row>
    <row r="35" spans="1:2" ht="12.75">
      <c r="A35" s="213"/>
      <c r="B35" s="205"/>
    </row>
    <row r="36" spans="1:2" ht="12.75">
      <c r="A36" s="213" t="s">
        <v>125</v>
      </c>
      <c r="B36" s="217" t="s">
        <v>126</v>
      </c>
    </row>
    <row r="37" spans="1:2" ht="12.75">
      <c r="A37" s="215"/>
      <c r="B37" s="205"/>
    </row>
    <row r="38" spans="1:2" ht="12.75">
      <c r="A38" s="216" t="s">
        <v>127</v>
      </c>
      <c r="B38" s="217" t="s">
        <v>128</v>
      </c>
    </row>
    <row r="39" spans="1:2" ht="12.75">
      <c r="A39" s="216"/>
      <c r="B39" s="205"/>
    </row>
    <row r="40" spans="1:2" ht="12.75">
      <c r="A40" s="216"/>
      <c r="B40" s="217"/>
    </row>
  </sheetData>
  <pageMargins left="0.70866141732283461" right="0.70866141732283461" top="0.74803149606299213" bottom="0.74803149606299213" header="0.31496062992125984" footer="0.31496062992125984"/>
  <pageSetup paperSize="9" scale="7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3B04F-52AD-42F6-AFFD-DEC08317D316}">
  <sheetPr>
    <pageSetUpPr fitToPage="1"/>
  </sheetPr>
  <dimension ref="A1:AL23"/>
  <sheetViews>
    <sheetView zoomScale="90" zoomScaleNormal="90" workbookViewId="0">
      <selection activeCell="H21" sqref="H21"/>
    </sheetView>
  </sheetViews>
  <sheetFormatPr defaultRowHeight="12"/>
  <cols>
    <col min="1" max="1" width="45.7109375" style="137" customWidth="1"/>
    <col min="2" max="16384" width="9.140625" style="137"/>
  </cols>
  <sheetData>
    <row r="1" spans="1:38" ht="12.75">
      <c r="A1" s="216" t="s">
        <v>201</v>
      </c>
      <c r="B1" s="142"/>
    </row>
    <row r="2" spans="1:38" ht="12.75">
      <c r="A2" s="216"/>
      <c r="B2" s="142"/>
    </row>
    <row r="3" spans="1:38">
      <c r="A3" s="314"/>
      <c r="B3" s="315"/>
      <c r="C3" s="315"/>
      <c r="D3" s="315"/>
      <c r="E3" s="315"/>
      <c r="F3" s="169"/>
      <c r="H3" s="315"/>
      <c r="I3" s="315"/>
      <c r="J3" s="315"/>
      <c r="K3" s="315"/>
      <c r="L3" s="315"/>
      <c r="M3" s="315" t="s">
        <v>202</v>
      </c>
      <c r="N3" s="316"/>
    </row>
    <row r="4" spans="1:38">
      <c r="A4" s="317"/>
      <c r="B4" s="316">
        <v>2010</v>
      </c>
      <c r="C4" s="316">
        <v>2011</v>
      </c>
      <c r="D4" s="316">
        <v>2012</v>
      </c>
      <c r="E4" s="316">
        <v>2013</v>
      </c>
      <c r="F4" s="316">
        <v>2014</v>
      </c>
      <c r="G4" s="318">
        <v>2015</v>
      </c>
      <c r="H4" s="318">
        <v>2016</v>
      </c>
      <c r="I4" s="318">
        <v>2017</v>
      </c>
      <c r="J4" s="318">
        <v>2018</v>
      </c>
      <c r="K4" s="318">
        <v>2019</v>
      </c>
      <c r="L4" s="318">
        <v>2020</v>
      </c>
      <c r="M4" s="318">
        <v>2021</v>
      </c>
      <c r="N4" s="318">
        <v>2022</v>
      </c>
      <c r="O4" s="318">
        <v>2023</v>
      </c>
      <c r="P4" s="318">
        <v>2024</v>
      </c>
      <c r="Q4" s="318">
        <v>2025</v>
      </c>
      <c r="R4" s="318">
        <v>2026</v>
      </c>
      <c r="S4" s="318">
        <v>2027</v>
      </c>
      <c r="T4" s="318">
        <v>2028</v>
      </c>
      <c r="U4" s="318">
        <v>2029</v>
      </c>
      <c r="V4" s="318">
        <v>2030</v>
      </c>
    </row>
    <row r="5" spans="1:38">
      <c r="A5" s="319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 t="s">
        <v>3</v>
      </c>
      <c r="S5" s="36" t="s">
        <v>3</v>
      </c>
      <c r="T5" s="36" t="s">
        <v>3</v>
      </c>
      <c r="U5" s="36" t="s">
        <v>3</v>
      </c>
      <c r="V5" s="36" t="s">
        <v>3</v>
      </c>
    </row>
    <row r="6" spans="1:38">
      <c r="A6" s="134"/>
      <c r="B6" s="134"/>
      <c r="D6" s="134"/>
    </row>
    <row r="7" spans="1:38" ht="18" customHeight="1">
      <c r="A7" s="320" t="s">
        <v>203</v>
      </c>
      <c r="B7" s="379"/>
      <c r="C7" s="380"/>
      <c r="D7" s="379"/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1"/>
      <c r="Q7" s="380"/>
      <c r="R7" s="380"/>
      <c r="S7" s="380"/>
      <c r="T7" s="380"/>
      <c r="U7" s="380"/>
      <c r="V7" s="380"/>
    </row>
    <row r="8" spans="1:38" ht="18" customHeight="1">
      <c r="A8" s="321" t="s">
        <v>204</v>
      </c>
      <c r="B8" s="322">
        <v>-2.3074777374404585</v>
      </c>
      <c r="C8" s="323">
        <v>4.6222440433590688E-2</v>
      </c>
      <c r="D8" s="322">
        <v>-1.4744175120568812</v>
      </c>
      <c r="E8" s="322">
        <v>1.0002216211156076</v>
      </c>
      <c r="F8" s="322">
        <v>0.22126575656366321</v>
      </c>
      <c r="G8" s="322">
        <v>-3.1857173094711988</v>
      </c>
      <c r="H8" s="322">
        <v>0.87981402497103955</v>
      </c>
      <c r="I8" s="322">
        <v>0.51946144215419499</v>
      </c>
      <c r="J8" s="322">
        <v>0.78732378352941967</v>
      </c>
      <c r="K8" s="322">
        <v>-0.51897636110993595</v>
      </c>
      <c r="L8" s="322">
        <v>0.57497850727573419</v>
      </c>
      <c r="M8" s="322">
        <v>9.176261474180436E-3</v>
      </c>
      <c r="N8" s="322">
        <v>-2.0206442909490132</v>
      </c>
      <c r="O8" s="322">
        <v>0.51152576824880225</v>
      </c>
      <c r="P8" s="322">
        <v>-3.0872492339281229E-2</v>
      </c>
      <c r="Q8" s="322">
        <v>0.53462534608075862</v>
      </c>
      <c r="R8" s="322">
        <v>-0.4</v>
      </c>
      <c r="S8" s="322">
        <v>-0.1</v>
      </c>
      <c r="T8" s="322">
        <v>0</v>
      </c>
      <c r="U8" s="145">
        <v>0</v>
      </c>
      <c r="V8" s="145">
        <v>0</v>
      </c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</row>
    <row r="9" spans="1:38" ht="18" customHeight="1">
      <c r="A9" s="321" t="s">
        <v>205</v>
      </c>
      <c r="B9" s="322">
        <v>-2.1016878295732155</v>
      </c>
      <c r="C9" s="323">
        <v>-0.94542121774128496</v>
      </c>
      <c r="D9" s="322">
        <v>-1.3224609264340543</v>
      </c>
      <c r="E9" s="322">
        <v>1.2559138852122111</v>
      </c>
      <c r="F9" s="322">
        <v>-0.23447443500031406</v>
      </c>
      <c r="G9" s="322">
        <v>-4.289455553528386</v>
      </c>
      <c r="H9" s="322">
        <v>0.24138774168450972</v>
      </c>
      <c r="I9" s="322">
        <v>0.42133946235066072</v>
      </c>
      <c r="J9" s="322">
        <v>0.87530859149181284</v>
      </c>
      <c r="K9" s="322">
        <v>-0.4154792028539232</v>
      </c>
      <c r="L9" s="322">
        <v>-0.54952641302690419</v>
      </c>
      <c r="M9" s="322">
        <v>-0.43908340237349086</v>
      </c>
      <c r="N9" s="322">
        <v>-0.3329384116636207</v>
      </c>
      <c r="O9" s="322">
        <v>2.5506601118717462</v>
      </c>
      <c r="P9" s="322">
        <v>-0.15603255928838236</v>
      </c>
      <c r="Q9" s="322">
        <v>1.1000000000000001</v>
      </c>
      <c r="R9" s="322">
        <v>0.3</v>
      </c>
      <c r="S9" s="322">
        <v>0.2</v>
      </c>
      <c r="T9" s="322">
        <v>0.1</v>
      </c>
      <c r="U9" s="145">
        <v>0</v>
      </c>
      <c r="V9" s="145">
        <v>0</v>
      </c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</row>
    <row r="10" spans="1:38" ht="18" customHeight="1">
      <c r="A10" s="321" t="s">
        <v>206</v>
      </c>
      <c r="B10" s="322">
        <v>-1.6216531836315125</v>
      </c>
      <c r="C10" s="323">
        <v>-2.0366704613311293</v>
      </c>
      <c r="D10" s="322">
        <v>-3.0367204081357801</v>
      </c>
      <c r="E10" s="322">
        <v>-0.11048243300933147</v>
      </c>
      <c r="F10" s="322">
        <v>-1.4470626234621928</v>
      </c>
      <c r="G10" s="322">
        <v>-3.6450656746057746</v>
      </c>
      <c r="H10" s="322">
        <v>1.035228114573965</v>
      </c>
      <c r="I10" s="322">
        <v>-7.4548874666688941E-2</v>
      </c>
      <c r="J10" s="322">
        <v>0.94846867629237863</v>
      </c>
      <c r="K10" s="322">
        <v>0.89466075986366023</v>
      </c>
      <c r="L10" s="322">
        <v>3.8435103182793346</v>
      </c>
      <c r="M10" s="322">
        <v>0.82202871218019613</v>
      </c>
      <c r="N10" s="322">
        <v>-0.91020652426166837</v>
      </c>
      <c r="O10" s="324">
        <v>3.3387506218747602</v>
      </c>
      <c r="P10" s="322">
        <v>0.46128326969580219</v>
      </c>
      <c r="Q10" s="324" t="s">
        <v>265</v>
      </c>
      <c r="R10" s="322">
        <v>1</v>
      </c>
      <c r="S10" s="322">
        <v>1.1000000000000001</v>
      </c>
      <c r="T10" s="322">
        <v>0.7</v>
      </c>
      <c r="U10" s="145">
        <v>0.3</v>
      </c>
      <c r="V10" s="145">
        <v>0.1</v>
      </c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</row>
    <row r="11" spans="1:38" ht="18" customHeight="1">
      <c r="A11" s="320" t="s">
        <v>207</v>
      </c>
      <c r="B11" s="322"/>
      <c r="C11" s="323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145"/>
      <c r="V11" s="145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</row>
    <row r="12" spans="1:38" ht="18" customHeight="1">
      <c r="A12" s="321" t="s">
        <v>208</v>
      </c>
      <c r="B12" s="322">
        <v>0.64311331783019909</v>
      </c>
      <c r="C12" s="323">
        <v>-0.85724369134548795</v>
      </c>
      <c r="D12" s="322">
        <v>1.0504507718383564</v>
      </c>
      <c r="E12" s="322">
        <v>0.15442091348131726</v>
      </c>
      <c r="F12" s="322">
        <v>-1.0425360638712675</v>
      </c>
      <c r="G12" s="322">
        <v>0.39756444021004711</v>
      </c>
      <c r="H12" s="322">
        <v>2.0112622825865714</v>
      </c>
      <c r="I12" s="322">
        <v>0.84839996048103217</v>
      </c>
      <c r="J12" s="322">
        <v>2.7738766104041872</v>
      </c>
      <c r="K12" s="322">
        <v>4.1508501183107285</v>
      </c>
      <c r="L12" s="322">
        <v>7.4791959113643429</v>
      </c>
      <c r="M12" s="322">
        <v>0.89470395102382838</v>
      </c>
      <c r="N12" s="322">
        <v>5.2242140296605299</v>
      </c>
      <c r="O12" s="322">
        <v>8.3956509982642302</v>
      </c>
      <c r="P12" s="322">
        <v>4.4519815409112482</v>
      </c>
      <c r="Q12" s="322">
        <v>5.5700295240337425</v>
      </c>
      <c r="R12" s="322">
        <v>3.8</v>
      </c>
      <c r="S12" s="322">
        <v>3.3</v>
      </c>
      <c r="T12" s="322">
        <v>2.5</v>
      </c>
      <c r="U12" s="145">
        <v>2</v>
      </c>
      <c r="V12" s="145">
        <v>1.9</v>
      </c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</row>
    <row r="13" spans="1:38" ht="18" customHeight="1">
      <c r="A13" s="100" t="s">
        <v>209</v>
      </c>
      <c r="B13" s="322">
        <v>3.9498368684070186</v>
      </c>
      <c r="C13" s="323">
        <v>1.4964200908893872</v>
      </c>
      <c r="D13" s="322">
        <v>-0.99074393788592374</v>
      </c>
      <c r="E13" s="322">
        <v>0.45964684524733457</v>
      </c>
      <c r="F13" s="322">
        <v>1.2689666725171236</v>
      </c>
      <c r="G13" s="322">
        <v>1.4719511706652355</v>
      </c>
      <c r="H13" s="322">
        <v>3.1943019168830773</v>
      </c>
      <c r="I13" s="322">
        <v>3.0717323032259287</v>
      </c>
      <c r="J13" s="322">
        <v>3.9799541834436809</v>
      </c>
      <c r="K13" s="322">
        <v>5.2423961942421613</v>
      </c>
      <c r="L13" s="322">
        <v>3.8098859415419639</v>
      </c>
      <c r="M13" s="322">
        <v>7.9851184016747112</v>
      </c>
      <c r="N13" s="322">
        <v>5.0151991979342228</v>
      </c>
      <c r="O13" s="322">
        <v>9.5904673513888667</v>
      </c>
      <c r="P13" s="322">
        <v>6.1089971576583793</v>
      </c>
      <c r="Q13" s="322">
        <v>7.2965230212730887</v>
      </c>
      <c r="R13" s="322">
        <v>7.4</v>
      </c>
      <c r="S13" s="322">
        <v>5.8</v>
      </c>
      <c r="T13" s="322">
        <v>5</v>
      </c>
      <c r="U13" s="145">
        <v>4.4000000000000004</v>
      </c>
      <c r="V13" s="145">
        <v>4.2</v>
      </c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</row>
    <row r="14" spans="1:38" ht="18" customHeight="1">
      <c r="A14" s="100" t="s">
        <v>210</v>
      </c>
      <c r="B14" s="322">
        <v>3.2855934614564006</v>
      </c>
      <c r="C14" s="323">
        <v>2.3740148749822794</v>
      </c>
      <c r="D14" s="322">
        <v>-2.0199758577357443</v>
      </c>
      <c r="E14" s="322">
        <v>0.30475532580797449</v>
      </c>
      <c r="F14" s="322">
        <v>2.3358548657636646</v>
      </c>
      <c r="G14" s="322">
        <v>1.0701322651059115</v>
      </c>
      <c r="H14" s="322">
        <v>1.159714729359294</v>
      </c>
      <c r="I14" s="322">
        <v>2.2046282773114285</v>
      </c>
      <c r="J14" s="322">
        <v>1.1735254257377932</v>
      </c>
      <c r="K14" s="322">
        <v>1.0480433666085958</v>
      </c>
      <c r="L14" s="322">
        <v>-3.4139722936226349</v>
      </c>
      <c r="M14" s="322">
        <v>7.0275387834952028</v>
      </c>
      <c r="N14" s="322">
        <v>-0.1986375794333668</v>
      </c>
      <c r="O14" s="322">
        <v>1.1022733311909008</v>
      </c>
      <c r="P14" s="322">
        <v>1.5863898341632989</v>
      </c>
      <c r="Q14" s="322">
        <v>1.6354011692743597</v>
      </c>
      <c r="R14" s="322">
        <v>3.5</v>
      </c>
      <c r="S14" s="322">
        <v>2.4</v>
      </c>
      <c r="T14" s="322">
        <v>2.4</v>
      </c>
      <c r="U14" s="145">
        <v>2.2999999999999998</v>
      </c>
      <c r="V14" s="145">
        <v>2.2999999999999998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</row>
    <row r="15" spans="1:38" ht="18" customHeight="1">
      <c r="A15" s="100" t="s">
        <v>211</v>
      </c>
      <c r="B15" s="322">
        <v>1.140186029801086</v>
      </c>
      <c r="C15" s="323">
        <v>-2.1918541747024847</v>
      </c>
      <c r="D15" s="322">
        <v>0.42119189153912373</v>
      </c>
      <c r="E15" s="322">
        <v>-0.96741700626824922</v>
      </c>
      <c r="F15" s="322">
        <v>-1.6635815610629265</v>
      </c>
      <c r="G15" s="322">
        <v>-0.46559495054407307</v>
      </c>
      <c r="H15" s="322">
        <v>1.1158977778014503</v>
      </c>
      <c r="I15" s="322">
        <v>-0.43364560867722446</v>
      </c>
      <c r="J15" s="322">
        <v>0.58026599915430666</v>
      </c>
      <c r="K15" s="322">
        <v>1.7708507483916662</v>
      </c>
      <c r="L15" s="322">
        <v>6.2157250118135323</v>
      </c>
      <c r="M15" s="322">
        <v>-1.7419819327723332</v>
      </c>
      <c r="N15" s="322">
        <v>-1.2527886714402712</v>
      </c>
      <c r="O15" s="322">
        <v>-1.2764548408080003</v>
      </c>
      <c r="P15" s="322">
        <v>1.2720041290571089</v>
      </c>
      <c r="Q15" s="322">
        <v>1.6384460800186389</v>
      </c>
      <c r="R15" s="322">
        <v>0.4</v>
      </c>
      <c r="S15" s="322">
        <v>0</v>
      </c>
      <c r="T15" s="322">
        <v>0</v>
      </c>
      <c r="U15" s="145">
        <v>-0.2</v>
      </c>
      <c r="V15" s="145">
        <v>-0.3</v>
      </c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38" ht="18" customHeight="1">
      <c r="A16" s="103" t="s">
        <v>212</v>
      </c>
      <c r="B16" s="325">
        <v>2.7779767359514977</v>
      </c>
      <c r="C16" s="325">
        <v>3.7709274973679641</v>
      </c>
      <c r="D16" s="325">
        <v>-1.4060138132497428</v>
      </c>
      <c r="E16" s="325">
        <v>1.4410043728798883</v>
      </c>
      <c r="F16" s="325">
        <v>2.9821588788095283</v>
      </c>
      <c r="G16" s="325">
        <v>1.9466094364522348</v>
      </c>
      <c r="H16" s="325">
        <v>2.055467225983449</v>
      </c>
      <c r="I16" s="325">
        <v>3.5206450344923184</v>
      </c>
      <c r="J16" s="325">
        <v>3.3800747597127412</v>
      </c>
      <c r="K16" s="325">
        <v>3.4111392607232744</v>
      </c>
      <c r="L16" s="325">
        <v>-2.2650498031284769</v>
      </c>
      <c r="M16" s="325">
        <v>9.8995486839474012</v>
      </c>
      <c r="N16" s="325">
        <v>6.3475087397851979</v>
      </c>
      <c r="O16" s="325">
        <v>11.007427027335709</v>
      </c>
      <c r="P16" s="325">
        <v>4.7762390704119753</v>
      </c>
      <c r="Q16" s="325">
        <v>5.5668668299001069</v>
      </c>
      <c r="R16" s="325">
        <v>6.9</v>
      </c>
      <c r="S16" s="325">
        <v>5.8</v>
      </c>
      <c r="T16" s="325">
        <v>5</v>
      </c>
      <c r="U16" s="325">
        <v>4.5</v>
      </c>
      <c r="V16" s="325">
        <v>4.5</v>
      </c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</row>
    <row r="17" spans="1:14">
      <c r="B17" s="134"/>
      <c r="C17" s="134"/>
      <c r="D17" s="134"/>
    </row>
    <row r="18" spans="1:14" ht="18" customHeight="1">
      <c r="A18" s="67" t="s">
        <v>270</v>
      </c>
      <c r="B18" s="134"/>
    </row>
    <row r="19" spans="1:14" ht="18" customHeight="1">
      <c r="A19" s="67" t="s">
        <v>266</v>
      </c>
      <c r="B19" s="134"/>
    </row>
    <row r="20" spans="1:14" ht="18" customHeight="1">
      <c r="A20" s="396"/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26"/>
    </row>
    <row r="21" spans="1:14" ht="18" customHeight="1">
      <c r="A21" s="67"/>
      <c r="B21" s="134"/>
    </row>
    <row r="22" spans="1:14" ht="18" customHeight="1">
      <c r="A22" s="67"/>
    </row>
    <row r="23" spans="1:14">
      <c r="A23" s="67"/>
    </row>
  </sheetData>
  <mergeCells count="1">
    <mergeCell ref="A20:M20"/>
  </mergeCells>
  <pageMargins left="0.19685039370078741" right="0.19685039370078741" top="0.39370078740157483" bottom="0.19685039370078741" header="0.31496062992125984" footer="0.31496062992125984"/>
  <pageSetup paperSize="9" scale="7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90DC2-7B8F-4935-BBD5-AAE2558FF23F}">
  <sheetPr>
    <pageSetUpPr fitToPage="1"/>
  </sheetPr>
  <dimension ref="A1:AB55"/>
  <sheetViews>
    <sheetView topLeftCell="A12" zoomScale="90" zoomScaleNormal="90" workbookViewId="0">
      <selection activeCell="W13" sqref="W13"/>
    </sheetView>
  </sheetViews>
  <sheetFormatPr defaultRowHeight="12"/>
  <cols>
    <col min="1" max="1" width="2.42578125" style="137" customWidth="1"/>
    <col min="2" max="2" width="6.140625" style="137" customWidth="1"/>
    <col min="3" max="3" width="35.42578125" style="137" customWidth="1"/>
    <col min="4" max="16384" width="9.140625" style="137"/>
  </cols>
  <sheetData>
    <row r="1" spans="1:28" ht="12.75">
      <c r="A1" s="217" t="s">
        <v>213</v>
      </c>
    </row>
    <row r="2" spans="1:28" ht="12.75">
      <c r="A2" s="217"/>
    </row>
    <row r="3" spans="1:28">
      <c r="A3" s="327"/>
      <c r="B3" s="328"/>
      <c r="C3" s="329"/>
      <c r="D3" s="169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 t="s">
        <v>214</v>
      </c>
      <c r="Q3" s="169"/>
      <c r="R3" s="169"/>
      <c r="S3" s="169"/>
    </row>
    <row r="4" spans="1:28">
      <c r="A4" s="331" t="s">
        <v>215</v>
      </c>
      <c r="B4" s="332"/>
      <c r="C4" s="333" t="s">
        <v>216</v>
      </c>
      <c r="D4" s="334">
        <v>2010</v>
      </c>
      <c r="E4" s="334">
        <v>2011</v>
      </c>
      <c r="F4" s="334">
        <v>2012</v>
      </c>
      <c r="G4" s="334">
        <v>2013</v>
      </c>
      <c r="H4" s="334">
        <v>2014</v>
      </c>
      <c r="I4" s="334">
        <v>2015</v>
      </c>
      <c r="J4" s="334">
        <v>2016</v>
      </c>
      <c r="K4" s="334">
        <v>2017</v>
      </c>
      <c r="L4" s="334">
        <v>2018</v>
      </c>
      <c r="M4" s="334">
        <v>2019</v>
      </c>
      <c r="N4" s="334">
        <v>2020</v>
      </c>
      <c r="O4" s="334">
        <v>2021</v>
      </c>
      <c r="P4" s="334">
        <v>2022</v>
      </c>
      <c r="Q4" s="334">
        <v>2023</v>
      </c>
      <c r="R4" s="334">
        <v>2024</v>
      </c>
      <c r="S4" s="334">
        <v>2025</v>
      </c>
    </row>
    <row r="5" spans="1:28">
      <c r="A5" s="335" t="s">
        <v>215</v>
      </c>
      <c r="B5" s="336"/>
      <c r="C5" s="337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</row>
    <row r="6" spans="1:28">
      <c r="A6" s="339"/>
      <c r="B6" s="340"/>
      <c r="C6" s="340"/>
    </row>
    <row r="7" spans="1:28">
      <c r="A7" s="339" t="s">
        <v>215</v>
      </c>
      <c r="B7" s="341" t="s">
        <v>217</v>
      </c>
      <c r="C7" s="341" t="s">
        <v>218</v>
      </c>
      <c r="D7" s="342">
        <v>14794.03815556</v>
      </c>
      <c r="E7" s="342">
        <v>14982.281346129999</v>
      </c>
      <c r="F7" s="342">
        <v>14999.112988280001</v>
      </c>
      <c r="G7" s="342">
        <v>14728.170898054001</v>
      </c>
      <c r="H7" s="342">
        <v>15494.215733343</v>
      </c>
      <c r="I7" s="342">
        <v>15714.11001285</v>
      </c>
      <c r="J7" s="342">
        <v>15842.19809708</v>
      </c>
      <c r="K7" s="342">
        <v>16803.293299879999</v>
      </c>
      <c r="L7" s="342">
        <v>18593.61121897</v>
      </c>
      <c r="M7" s="342">
        <v>19232.285011779997</v>
      </c>
      <c r="N7" s="342">
        <v>18528.586901890001</v>
      </c>
      <c r="O7" s="342">
        <v>21382.63187066</v>
      </c>
      <c r="P7" s="342">
        <v>23311.444508960998</v>
      </c>
      <c r="Q7" s="342">
        <v>25034.812432810002</v>
      </c>
      <c r="R7" s="343">
        <v>27918.26120913</v>
      </c>
      <c r="S7" s="343">
        <v>29659.281274100202</v>
      </c>
      <c r="T7" s="267"/>
      <c r="U7" s="267"/>
      <c r="V7" s="267"/>
      <c r="W7" s="267"/>
      <c r="X7" s="267"/>
      <c r="Y7" s="267"/>
      <c r="Z7" s="267"/>
      <c r="AA7" s="267"/>
      <c r="AB7" s="267"/>
    </row>
    <row r="8" spans="1:28">
      <c r="A8" s="339"/>
      <c r="B8" s="340"/>
      <c r="C8" s="340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42"/>
      <c r="Q8" s="342"/>
      <c r="R8" s="176"/>
      <c r="S8" s="176"/>
      <c r="T8" s="267"/>
      <c r="U8" s="267"/>
      <c r="V8" s="267"/>
      <c r="W8" s="267"/>
      <c r="X8" s="267"/>
      <c r="Y8" s="267"/>
      <c r="Z8" s="267"/>
      <c r="AA8" s="267"/>
      <c r="AB8" s="267"/>
    </row>
    <row r="9" spans="1:28">
      <c r="A9" s="339"/>
      <c r="B9" s="340"/>
      <c r="C9" s="341" t="s">
        <v>219</v>
      </c>
      <c r="D9" s="342">
        <v>12848.42198458</v>
      </c>
      <c r="E9" s="342">
        <v>13209.222139989999</v>
      </c>
      <c r="F9" s="342">
        <v>13118.308623069999</v>
      </c>
      <c r="G9" s="342">
        <v>12648.353881249999</v>
      </c>
      <c r="H9" s="342">
        <v>13192.808300083001</v>
      </c>
      <c r="I9" s="342">
        <v>13746.383718879999</v>
      </c>
      <c r="J9" s="342">
        <v>14240.458982919999</v>
      </c>
      <c r="K9" s="342">
        <v>15162.006415850001</v>
      </c>
      <c r="L9" s="342">
        <v>16225.2894935</v>
      </c>
      <c r="M9" s="342">
        <v>17179.144394570001</v>
      </c>
      <c r="N9" s="342">
        <v>16460.445669290002</v>
      </c>
      <c r="O9" s="342">
        <v>18785.656909540001</v>
      </c>
      <c r="P9" s="342">
        <v>20557.028333310001</v>
      </c>
      <c r="Q9" s="342">
        <v>21977.311601240002</v>
      </c>
      <c r="R9" s="343">
        <v>24547.110735639999</v>
      </c>
      <c r="S9" s="343">
        <v>25963.58216491</v>
      </c>
      <c r="T9" s="267"/>
      <c r="U9" s="267"/>
      <c r="V9" s="267"/>
      <c r="W9" s="267"/>
      <c r="X9" s="267"/>
      <c r="Y9" s="267"/>
      <c r="Z9" s="267"/>
      <c r="AA9" s="267"/>
      <c r="AB9" s="267"/>
    </row>
    <row r="10" spans="1:28">
      <c r="A10" s="339"/>
      <c r="B10" s="340"/>
      <c r="C10" s="340" t="s">
        <v>220</v>
      </c>
      <c r="D10" s="344">
        <v>2490.70280667</v>
      </c>
      <c r="E10" s="344">
        <v>2723.52075762</v>
      </c>
      <c r="F10" s="344">
        <v>2656.5526356300002</v>
      </c>
      <c r="G10" s="344">
        <v>2137.4472661199998</v>
      </c>
      <c r="H10" s="344">
        <v>2385.88802141</v>
      </c>
      <c r="I10" s="344">
        <v>2584.6402426999998</v>
      </c>
      <c r="J10" s="344">
        <v>2680.8482429200003</v>
      </c>
      <c r="K10" s="344">
        <v>2966.9585513299999</v>
      </c>
      <c r="L10" s="344">
        <v>3296.36466122</v>
      </c>
      <c r="M10" s="344">
        <v>3613.9810880500004</v>
      </c>
      <c r="N10" s="344">
        <v>3261.8303078099998</v>
      </c>
      <c r="O10" s="344">
        <v>3981.3378018600001</v>
      </c>
      <c r="P10" s="344">
        <v>4517.4423632500002</v>
      </c>
      <c r="Q10" s="344">
        <v>4601.4043439399993</v>
      </c>
      <c r="R10" s="176">
        <v>5539.5773676099998</v>
      </c>
      <c r="S10" s="176">
        <v>5562.7592055499999</v>
      </c>
      <c r="T10" s="267"/>
      <c r="U10" s="267"/>
      <c r="V10" s="267"/>
      <c r="W10" s="267"/>
      <c r="X10" s="267"/>
      <c r="Y10" s="267"/>
      <c r="Z10" s="267"/>
      <c r="AA10" s="267"/>
      <c r="AB10" s="267"/>
    </row>
    <row r="11" spans="1:28">
      <c r="A11" s="339"/>
      <c r="B11" s="340"/>
      <c r="C11" s="345" t="s">
        <v>221</v>
      </c>
      <c r="D11" s="344">
        <v>2039.2975272000001</v>
      </c>
      <c r="E11" s="344">
        <v>2054.3123679300002</v>
      </c>
      <c r="F11" s="344">
        <v>2077.11224477</v>
      </c>
      <c r="G11" s="344">
        <v>1868.04549129</v>
      </c>
      <c r="H11" s="344">
        <v>1915.50187106</v>
      </c>
      <c r="I11" s="344">
        <v>1986.26531163</v>
      </c>
      <c r="J11" s="344">
        <v>2078.79535132</v>
      </c>
      <c r="K11" s="344">
        <v>2196.7007026199999</v>
      </c>
      <c r="L11" s="344">
        <v>2447.3304358</v>
      </c>
      <c r="M11" s="344">
        <v>2591.5238482</v>
      </c>
      <c r="N11" s="344">
        <v>2487.4847187399996</v>
      </c>
      <c r="O11" s="344">
        <v>2844.92661352</v>
      </c>
      <c r="P11" s="344">
        <v>2944.3076775999998</v>
      </c>
      <c r="Q11" s="344">
        <v>3192.0543455500001</v>
      </c>
      <c r="R11" s="176">
        <v>3603.8027255900001</v>
      </c>
      <c r="S11" s="176">
        <v>3818.0139296299999</v>
      </c>
      <c r="T11" s="267"/>
      <c r="U11" s="267"/>
      <c r="V11" s="267"/>
      <c r="W11" s="267"/>
      <c r="X11" s="267"/>
      <c r="Y11" s="267"/>
      <c r="Z11" s="267"/>
      <c r="AA11" s="267"/>
      <c r="AB11" s="267"/>
    </row>
    <row r="12" spans="1:28">
      <c r="A12" s="339"/>
      <c r="B12" s="340"/>
      <c r="C12" s="345" t="s">
        <v>222</v>
      </c>
      <c r="D12" s="344">
        <v>448.60243614999996</v>
      </c>
      <c r="E12" s="344">
        <v>667.63669345000005</v>
      </c>
      <c r="F12" s="344">
        <v>576.88496998000005</v>
      </c>
      <c r="G12" s="344">
        <v>265.20906773000002</v>
      </c>
      <c r="H12" s="344">
        <v>468.36472704000005</v>
      </c>
      <c r="I12" s="344">
        <v>594.76445998999998</v>
      </c>
      <c r="J12" s="344">
        <v>599.46182605999991</v>
      </c>
      <c r="K12" s="344">
        <v>766.26955876</v>
      </c>
      <c r="L12" s="344">
        <v>845.73391859000003</v>
      </c>
      <c r="M12" s="344">
        <v>997.08841964999999</v>
      </c>
      <c r="N12" s="344">
        <v>772.92873572000008</v>
      </c>
      <c r="O12" s="344">
        <v>1114.78832493</v>
      </c>
      <c r="P12" s="344">
        <v>1553.4460573699998</v>
      </c>
      <c r="Q12" s="344">
        <v>1392.6380033</v>
      </c>
      <c r="R12" s="176">
        <v>1908.19678565</v>
      </c>
      <c r="S12" s="176">
        <v>1714.93982471</v>
      </c>
      <c r="T12" s="267"/>
      <c r="U12" s="267"/>
      <c r="V12" s="267"/>
      <c r="W12" s="267"/>
      <c r="X12" s="267"/>
      <c r="Y12" s="267"/>
      <c r="Z12" s="267"/>
      <c r="AA12" s="267"/>
      <c r="AB12" s="267"/>
    </row>
    <row r="13" spans="1:28">
      <c r="A13" s="339"/>
      <c r="B13" s="340"/>
      <c r="C13" s="340" t="s">
        <v>223</v>
      </c>
      <c r="D13" s="344">
        <v>5234.4847251700003</v>
      </c>
      <c r="E13" s="344">
        <v>5267.6067465600008</v>
      </c>
      <c r="F13" s="344">
        <v>5244.0832766700005</v>
      </c>
      <c r="G13" s="344">
        <v>5127.2327584499999</v>
      </c>
      <c r="H13" s="344">
        <v>5272.4884845200004</v>
      </c>
      <c r="I13" s="344">
        <v>5473.9494016799999</v>
      </c>
      <c r="J13" s="344">
        <v>5720.6297707900003</v>
      </c>
      <c r="K13" s="344">
        <v>6092.09658829</v>
      </c>
      <c r="L13" s="344">
        <v>6549.7684736499996</v>
      </c>
      <c r="M13" s="344">
        <v>7021.3047408000002</v>
      </c>
      <c r="N13" s="344">
        <v>7289.8691980399999</v>
      </c>
      <c r="O13" s="344">
        <v>7928.1277458699997</v>
      </c>
      <c r="P13" s="344">
        <v>8503.6797979500006</v>
      </c>
      <c r="Q13" s="344">
        <v>9258.4455449300003</v>
      </c>
      <c r="R13" s="176">
        <v>10556.98176758</v>
      </c>
      <c r="S13" s="176">
        <v>11468.140815090001</v>
      </c>
      <c r="T13" s="267"/>
      <c r="U13" s="267"/>
      <c r="V13" s="267"/>
      <c r="W13" s="267"/>
      <c r="X13" s="267"/>
      <c r="Y13" s="267"/>
      <c r="Z13" s="267"/>
      <c r="AA13" s="267"/>
      <c r="AB13" s="267"/>
    </row>
    <row r="14" spans="1:28">
      <c r="A14" s="339"/>
      <c r="B14" s="340"/>
      <c r="C14" s="340" t="s">
        <v>224</v>
      </c>
      <c r="D14" s="344">
        <v>28.076033489999997</v>
      </c>
      <c r="E14" s="344">
        <v>29.24253289</v>
      </c>
      <c r="F14" s="344">
        <v>25.622524850000001</v>
      </c>
      <c r="G14" s="344">
        <v>23.410879659999999</v>
      </c>
      <c r="H14" s="344">
        <v>20.199608850000001</v>
      </c>
      <c r="I14" s="344">
        <v>19.702061539999999</v>
      </c>
      <c r="J14" s="344">
        <v>19.7920187</v>
      </c>
      <c r="K14" s="344">
        <v>21.341890629999998</v>
      </c>
      <c r="L14" s="344">
        <v>21.64764697</v>
      </c>
      <c r="M14" s="344">
        <v>23.19653005</v>
      </c>
      <c r="N14" s="344">
        <v>21.64503178</v>
      </c>
      <c r="O14" s="344">
        <v>23.891250760000002</v>
      </c>
      <c r="P14" s="344">
        <v>26.67867025</v>
      </c>
      <c r="Q14" s="344">
        <v>27.51759268</v>
      </c>
      <c r="R14" s="176">
        <v>31.997494449999998</v>
      </c>
      <c r="S14" s="176">
        <v>36.16103253</v>
      </c>
      <c r="T14" s="267"/>
      <c r="U14" s="267"/>
      <c r="V14" s="267"/>
      <c r="W14" s="267"/>
      <c r="X14" s="267"/>
      <c r="Y14" s="267"/>
      <c r="Z14" s="267"/>
      <c r="AA14" s="267"/>
      <c r="AB14" s="267"/>
    </row>
    <row r="15" spans="1:28">
      <c r="A15" s="339"/>
      <c r="B15" s="340"/>
      <c r="C15" s="340" t="s">
        <v>225</v>
      </c>
      <c r="D15" s="344">
        <v>219.73911303</v>
      </c>
      <c r="E15" s="344">
        <v>215.20599949000001</v>
      </c>
      <c r="F15" s="344">
        <v>233.93349611000002</v>
      </c>
      <c r="G15" s="344">
        <v>254.10783544999998</v>
      </c>
      <c r="H15" s="344">
        <v>245.016948133</v>
      </c>
      <c r="I15" s="344">
        <v>237.84834638999999</v>
      </c>
      <c r="J15" s="344">
        <v>256.19012822999997</v>
      </c>
      <c r="K15" s="344">
        <v>274.23356745999996</v>
      </c>
      <c r="L15" s="344">
        <v>277.93282707999998</v>
      </c>
      <c r="M15" s="344">
        <v>296.37831219999998</v>
      </c>
      <c r="N15" s="344">
        <v>287.32892837000003</v>
      </c>
      <c r="O15" s="344">
        <v>316.86546035000003</v>
      </c>
      <c r="P15" s="344">
        <v>336.54230961000002</v>
      </c>
      <c r="Q15" s="344">
        <v>346.8565476</v>
      </c>
      <c r="R15" s="176">
        <v>370.11872754000001</v>
      </c>
      <c r="S15" s="176">
        <v>493.09929817</v>
      </c>
      <c r="T15" s="267"/>
      <c r="U15" s="267"/>
      <c r="V15" s="267"/>
      <c r="W15" s="267"/>
      <c r="X15" s="267"/>
      <c r="Y15" s="267"/>
      <c r="Z15" s="267"/>
      <c r="AA15" s="267"/>
      <c r="AB15" s="267"/>
    </row>
    <row r="16" spans="1:28">
      <c r="A16" s="339"/>
      <c r="B16" s="340"/>
      <c r="C16" s="340" t="s">
        <v>226</v>
      </c>
      <c r="D16" s="344">
        <v>4780.71108654</v>
      </c>
      <c r="E16" s="344">
        <v>4856.16987488</v>
      </c>
      <c r="F16" s="344">
        <v>4876.1259459799994</v>
      </c>
      <c r="G16" s="344">
        <v>5027.3892220200005</v>
      </c>
      <c r="H16" s="344">
        <v>5191.2632976599998</v>
      </c>
      <c r="I16" s="344">
        <v>5347.12431655</v>
      </c>
      <c r="J16" s="344">
        <v>5432.9057957599998</v>
      </c>
      <c r="K16" s="344">
        <v>5722.7858170200006</v>
      </c>
      <c r="L16" s="344">
        <v>5989.2852865600007</v>
      </c>
      <c r="M16" s="344">
        <v>6126.7460736599996</v>
      </c>
      <c r="N16" s="344">
        <v>5493.2697048599994</v>
      </c>
      <c r="O16" s="344">
        <v>6359.1916769499994</v>
      </c>
      <c r="P16" s="344">
        <v>6883.7941108300001</v>
      </c>
      <c r="Q16" s="344">
        <v>7508.80412007</v>
      </c>
      <c r="R16" s="176">
        <v>7831.1295402200003</v>
      </c>
      <c r="S16" s="176">
        <v>8113.5673656499994</v>
      </c>
      <c r="T16" s="267"/>
      <c r="U16" s="267"/>
      <c r="V16" s="267"/>
      <c r="W16" s="267"/>
      <c r="X16" s="267"/>
      <c r="Y16" s="267"/>
      <c r="Z16" s="267"/>
      <c r="AA16" s="267"/>
      <c r="AB16" s="267"/>
    </row>
    <row r="17" spans="1:28">
      <c r="A17" s="339"/>
      <c r="B17" s="346"/>
      <c r="C17" s="347" t="s">
        <v>227</v>
      </c>
      <c r="D17" s="348">
        <v>2940.89284877</v>
      </c>
      <c r="E17" s="348">
        <v>2992.4053999099997</v>
      </c>
      <c r="F17" s="348">
        <v>2905.0278825599999</v>
      </c>
      <c r="G17" s="348">
        <v>3029.0553944200001</v>
      </c>
      <c r="H17" s="348">
        <v>3153.2570715799998</v>
      </c>
      <c r="I17" s="348">
        <v>3228.7081789099998</v>
      </c>
      <c r="J17" s="348">
        <v>3272.0319827500002</v>
      </c>
      <c r="K17" s="348">
        <v>3504.1901668099999</v>
      </c>
      <c r="L17" s="348">
        <v>3756.84784605</v>
      </c>
      <c r="M17" s="348">
        <v>3871.5206441199998</v>
      </c>
      <c r="N17" s="348">
        <v>3528.0117003400001</v>
      </c>
      <c r="O17" s="348">
        <v>4230.9826151799998</v>
      </c>
      <c r="P17" s="348">
        <v>4747.4382384499995</v>
      </c>
      <c r="Q17" s="348">
        <v>5146.9431577899995</v>
      </c>
      <c r="R17" s="176">
        <v>5336.35733927</v>
      </c>
      <c r="S17" s="176">
        <v>5562.88229692</v>
      </c>
      <c r="T17" s="267"/>
      <c r="U17" s="267"/>
      <c r="V17" s="267"/>
      <c r="W17" s="267"/>
      <c r="X17" s="267"/>
      <c r="Y17" s="267"/>
      <c r="Z17" s="267"/>
      <c r="AA17" s="267"/>
      <c r="AB17" s="267"/>
    </row>
    <row r="18" spans="1:28">
      <c r="A18" s="339"/>
      <c r="B18" s="346"/>
      <c r="C18" s="347" t="s">
        <v>228</v>
      </c>
      <c r="D18" s="348">
        <v>1439.1873276700001</v>
      </c>
      <c r="E18" s="348">
        <v>1462.4057272299999</v>
      </c>
      <c r="F18" s="348">
        <v>1560.27433354</v>
      </c>
      <c r="G18" s="348">
        <v>1490.6979362</v>
      </c>
      <c r="H18" s="348">
        <v>1491.28113596</v>
      </c>
      <c r="I18" s="348">
        <v>1515.3080875399999</v>
      </c>
      <c r="J18" s="348">
        <v>1551.1124313800001</v>
      </c>
      <c r="K18" s="348">
        <v>1585.47638125</v>
      </c>
      <c r="L18" s="348">
        <v>1559.76713834</v>
      </c>
      <c r="M18" s="348">
        <v>1543.29162423</v>
      </c>
      <c r="N18" s="348">
        <v>1314.4317419900001</v>
      </c>
      <c r="O18" s="348">
        <v>1470.4385138900002</v>
      </c>
      <c r="P18" s="348">
        <v>1446.2862878199999</v>
      </c>
      <c r="Q18" s="348">
        <v>1659.08997325</v>
      </c>
      <c r="R18" s="176">
        <v>1668.06030197</v>
      </c>
      <c r="S18" s="176">
        <v>1631.52412142</v>
      </c>
      <c r="T18" s="267"/>
      <c r="U18" s="267"/>
      <c r="V18" s="267"/>
      <c r="W18" s="267"/>
      <c r="X18" s="267"/>
      <c r="Y18" s="267"/>
      <c r="Z18" s="267"/>
      <c r="AA18" s="267"/>
      <c r="AB18" s="267"/>
    </row>
    <row r="19" spans="1:28">
      <c r="A19" s="339"/>
      <c r="B19" s="340" t="s">
        <v>215</v>
      </c>
      <c r="C19" s="340" t="s">
        <v>229</v>
      </c>
      <c r="D19" s="344">
        <v>90.698548620000011</v>
      </c>
      <c r="E19" s="344">
        <v>100.24970954999999</v>
      </c>
      <c r="F19" s="344">
        <v>82.549605339999999</v>
      </c>
      <c r="G19" s="344">
        <v>77.467708200000004</v>
      </c>
      <c r="H19" s="344">
        <v>77.727670360000005</v>
      </c>
      <c r="I19" s="344">
        <v>82.471742370000001</v>
      </c>
      <c r="J19" s="344">
        <v>81.932210980000008</v>
      </c>
      <c r="K19" s="344">
        <v>83.265363349999987</v>
      </c>
      <c r="L19" s="344">
        <v>89.816581409999998</v>
      </c>
      <c r="M19" s="344">
        <v>98.62984883</v>
      </c>
      <c r="N19" s="344">
        <v>102.38742348000001</v>
      </c>
      <c r="O19" s="344">
        <v>177.35658504</v>
      </c>
      <c r="P19" s="344">
        <v>289.23789279000005</v>
      </c>
      <c r="Q19" s="344">
        <v>223.09968269000001</v>
      </c>
      <c r="R19" s="176">
        <v>216.69325845</v>
      </c>
      <c r="S19" s="176">
        <v>284.85250898000004</v>
      </c>
      <c r="T19" s="267"/>
      <c r="U19" s="267"/>
      <c r="V19" s="267"/>
      <c r="W19" s="267"/>
      <c r="X19" s="267"/>
      <c r="Y19" s="267"/>
      <c r="Z19" s="267"/>
      <c r="AA19" s="267"/>
      <c r="AB19" s="267"/>
    </row>
    <row r="20" spans="1:28">
      <c r="A20" s="339"/>
      <c r="B20" s="340"/>
      <c r="C20" s="340" t="s">
        <v>230</v>
      </c>
      <c r="D20" s="344">
        <v>4.0096710599999996</v>
      </c>
      <c r="E20" s="344">
        <v>17.226519</v>
      </c>
      <c r="F20" s="344">
        <v>-0.55886150999999895</v>
      </c>
      <c r="G20" s="344">
        <v>1.2982113500000001</v>
      </c>
      <c r="H20" s="344">
        <v>0.224269150000002</v>
      </c>
      <c r="I20" s="344">
        <v>0.64760764999999398</v>
      </c>
      <c r="J20" s="344">
        <v>48.160815540000002</v>
      </c>
      <c r="K20" s="344">
        <v>1.32463777</v>
      </c>
      <c r="L20" s="344">
        <v>0.47401660999999801</v>
      </c>
      <c r="M20" s="344">
        <v>-1.09219902</v>
      </c>
      <c r="N20" s="344">
        <v>4.1150749500000199</v>
      </c>
      <c r="O20" s="344">
        <v>-1.1136112900000001</v>
      </c>
      <c r="P20" s="344">
        <v>-0.34681136999999596</v>
      </c>
      <c r="Q20" s="344">
        <v>11.183769330000001</v>
      </c>
      <c r="R20" s="176">
        <v>0.61257979000000007</v>
      </c>
      <c r="S20" s="176">
        <v>5.0019389400000094</v>
      </c>
      <c r="T20" s="267"/>
      <c r="U20" s="267"/>
      <c r="V20" s="267"/>
      <c r="W20" s="267"/>
      <c r="X20" s="267"/>
      <c r="Y20" s="267"/>
      <c r="Z20" s="267"/>
      <c r="AA20" s="267"/>
      <c r="AB20" s="267"/>
    </row>
    <row r="21" spans="1:28" ht="11.25" customHeight="1">
      <c r="A21" s="339"/>
      <c r="B21" s="340"/>
      <c r="C21" s="341" t="s">
        <v>231</v>
      </c>
      <c r="D21" s="342">
        <v>923.04813938999996</v>
      </c>
      <c r="E21" s="342">
        <v>828.66357401999994</v>
      </c>
      <c r="F21" s="342">
        <v>912.30736803000002</v>
      </c>
      <c r="G21" s="342">
        <v>989.01471527400008</v>
      </c>
      <c r="H21" s="342">
        <v>1184.46250169</v>
      </c>
      <c r="I21" s="342">
        <v>956.2046928200001</v>
      </c>
      <c r="J21" s="342">
        <v>963.42819333</v>
      </c>
      <c r="K21" s="342">
        <v>1089.3602280999999</v>
      </c>
      <c r="L21" s="342">
        <v>1350.64343166</v>
      </c>
      <c r="M21" s="342">
        <v>1114.1827349100001</v>
      </c>
      <c r="N21" s="342">
        <v>1118.2482768699999</v>
      </c>
      <c r="O21" s="342">
        <v>1338.35274899</v>
      </c>
      <c r="P21" s="342">
        <v>1409.696768281</v>
      </c>
      <c r="Q21" s="342">
        <v>1409.3898147899999</v>
      </c>
      <c r="R21" s="343">
        <v>1940.45097584</v>
      </c>
      <c r="S21" s="343">
        <v>1909.9516885799999</v>
      </c>
      <c r="T21" s="267"/>
      <c r="U21" s="267"/>
      <c r="V21" s="267"/>
      <c r="W21" s="267"/>
      <c r="X21" s="267"/>
      <c r="Y21" s="267"/>
      <c r="Z21" s="267"/>
      <c r="AA21" s="267"/>
      <c r="AB21" s="267"/>
    </row>
    <row r="22" spans="1:28">
      <c r="A22" s="339"/>
      <c r="B22" s="340" t="s">
        <v>232</v>
      </c>
      <c r="C22" s="349" t="s">
        <v>233</v>
      </c>
      <c r="D22" s="342">
        <v>175.72566734</v>
      </c>
      <c r="E22" s="342">
        <v>65.256159049999994</v>
      </c>
      <c r="F22" s="342">
        <v>62.545413109999998</v>
      </c>
      <c r="G22" s="342">
        <v>67.050211640000001</v>
      </c>
      <c r="H22" s="342">
        <v>53.006712010000001</v>
      </c>
      <c r="I22" s="342">
        <v>96.301488829999997</v>
      </c>
      <c r="J22" s="342">
        <v>96.225395860000006</v>
      </c>
      <c r="K22" s="342">
        <v>91.166433180000013</v>
      </c>
      <c r="L22" s="342">
        <v>152.81561750999998</v>
      </c>
      <c r="M22" s="342">
        <v>136.36187265999999</v>
      </c>
      <c r="N22" s="342">
        <v>146.93676667</v>
      </c>
      <c r="O22" s="342">
        <v>228.30522153999999</v>
      </c>
      <c r="P22" s="342">
        <v>268.07551375999998</v>
      </c>
      <c r="Q22" s="342">
        <v>288.30101862999999</v>
      </c>
      <c r="R22" s="343">
        <v>220.97368304</v>
      </c>
      <c r="S22" s="343">
        <v>232.99523496</v>
      </c>
      <c r="T22" s="267"/>
      <c r="U22" s="267"/>
      <c r="V22" s="267"/>
      <c r="W22" s="267"/>
      <c r="X22" s="267"/>
      <c r="Y22" s="267"/>
      <c r="Z22" s="267"/>
      <c r="AA22" s="267"/>
      <c r="AB22" s="267"/>
    </row>
    <row r="23" spans="1:28">
      <c r="A23" s="339"/>
      <c r="B23" s="340"/>
      <c r="C23" s="341" t="s">
        <v>234</v>
      </c>
      <c r="D23" s="342">
        <v>12.62236448</v>
      </c>
      <c r="E23" s="342">
        <v>10.399460550000001</v>
      </c>
      <c r="F23" s="342">
        <v>9.186007</v>
      </c>
      <c r="G23" s="342">
        <v>32.652873839999998</v>
      </c>
      <c r="H23" s="342">
        <v>18.958181800000002</v>
      </c>
      <c r="I23" s="342">
        <v>12.211175630000001</v>
      </c>
      <c r="J23" s="342">
        <v>10.44380818</v>
      </c>
      <c r="K23" s="342">
        <v>9.4986191400000006</v>
      </c>
      <c r="L23" s="342">
        <v>12.43053624</v>
      </c>
      <c r="M23" s="342">
        <v>13.758239359999999</v>
      </c>
      <c r="N23" s="342">
        <v>17.506829739999997</v>
      </c>
      <c r="O23" s="342">
        <v>21.856533550000002</v>
      </c>
      <c r="P23" s="342">
        <v>57.167111729999995</v>
      </c>
      <c r="Q23" s="342">
        <v>37.719172740000005</v>
      </c>
      <c r="R23" s="343">
        <v>39.916001250000001</v>
      </c>
      <c r="S23" s="343">
        <v>37.077463250000001</v>
      </c>
      <c r="T23" s="267"/>
      <c r="U23" s="267"/>
      <c r="V23" s="267"/>
      <c r="W23" s="267"/>
      <c r="X23" s="267"/>
      <c r="Y23" s="267"/>
      <c r="Z23" s="267"/>
      <c r="AA23" s="267"/>
      <c r="AB23" s="267"/>
    </row>
    <row r="24" spans="1:28">
      <c r="A24" s="339"/>
      <c r="B24" s="340"/>
      <c r="C24" s="341" t="s">
        <v>235</v>
      </c>
      <c r="D24" s="342">
        <v>109.54360279000001</v>
      </c>
      <c r="E24" s="342">
        <v>53.822840290000002</v>
      </c>
      <c r="F24" s="342">
        <v>51.699664249999998</v>
      </c>
      <c r="G24" s="342">
        <v>52.68342818</v>
      </c>
      <c r="H24" s="342">
        <v>4.6714707600000001</v>
      </c>
      <c r="I24" s="342">
        <v>20.583901539999999</v>
      </c>
      <c r="J24" s="342">
        <v>51.10410091</v>
      </c>
      <c r="K24" s="342">
        <v>52.28424287</v>
      </c>
      <c r="L24" s="342">
        <v>55.55220027</v>
      </c>
      <c r="M24" s="342">
        <v>58.327714899999997</v>
      </c>
      <c r="N24" s="342">
        <v>54.773611969999997</v>
      </c>
      <c r="O24" s="342">
        <v>57.298267280000005</v>
      </c>
      <c r="P24" s="342">
        <v>57.671873439999999</v>
      </c>
      <c r="Q24" s="342">
        <v>228.84311531</v>
      </c>
      <c r="R24" s="343">
        <v>122.46344859</v>
      </c>
      <c r="S24" s="343">
        <v>257.88800218020003</v>
      </c>
      <c r="T24" s="267"/>
      <c r="U24" s="267"/>
      <c r="V24" s="267"/>
      <c r="W24" s="267"/>
      <c r="X24" s="267"/>
      <c r="Y24" s="267"/>
      <c r="Z24" s="267"/>
      <c r="AA24" s="267"/>
      <c r="AB24" s="267"/>
    </row>
    <row r="25" spans="1:28">
      <c r="A25" s="350"/>
      <c r="B25" s="351"/>
      <c r="C25" s="352" t="s">
        <v>236</v>
      </c>
      <c r="D25" s="353">
        <v>724.67639698000005</v>
      </c>
      <c r="E25" s="353">
        <v>814.91717223000001</v>
      </c>
      <c r="F25" s="353">
        <v>845.06591282000011</v>
      </c>
      <c r="G25" s="353">
        <v>938.41578787000003</v>
      </c>
      <c r="H25" s="353">
        <v>1040.308567</v>
      </c>
      <c r="I25" s="353">
        <v>882.42503514999999</v>
      </c>
      <c r="J25" s="353">
        <v>480.53761587999998</v>
      </c>
      <c r="K25" s="353">
        <v>398.97736073999999</v>
      </c>
      <c r="L25" s="353">
        <v>796.87993978999998</v>
      </c>
      <c r="M25" s="353">
        <v>730.51005538000004</v>
      </c>
      <c r="N25" s="353">
        <v>730.67574735000005</v>
      </c>
      <c r="O25" s="353">
        <v>951.16218976000005</v>
      </c>
      <c r="P25" s="353">
        <v>961.80490844000008</v>
      </c>
      <c r="Q25" s="353">
        <v>1093.2477100999999</v>
      </c>
      <c r="R25" s="354">
        <v>1047.34636477</v>
      </c>
      <c r="S25" s="354">
        <v>1257.78672022</v>
      </c>
      <c r="T25" s="267"/>
      <c r="U25" s="267"/>
      <c r="V25" s="267"/>
      <c r="W25" s="267"/>
      <c r="X25" s="267"/>
      <c r="Y25" s="267"/>
      <c r="Z25" s="267"/>
      <c r="AA25" s="267"/>
      <c r="AB25" s="267"/>
    </row>
    <row r="26" spans="1:28" ht="11.25" customHeight="1">
      <c r="A26" s="134"/>
      <c r="B26" s="340"/>
      <c r="C26" s="340"/>
      <c r="L26" s="342"/>
      <c r="M26" s="342"/>
      <c r="N26" s="342"/>
      <c r="O26" s="342"/>
      <c r="P26" s="342"/>
    </row>
    <row r="27" spans="1:28">
      <c r="A27" s="355" t="s">
        <v>237</v>
      </c>
      <c r="B27" s="356"/>
      <c r="C27" s="357"/>
      <c r="D27" s="267"/>
      <c r="F27" s="267"/>
    </row>
    <row r="28" spans="1:28">
      <c r="A28" s="134"/>
      <c r="B28" s="134"/>
      <c r="C28" s="134"/>
    </row>
    <row r="29" spans="1:28">
      <c r="A29" s="134"/>
      <c r="B29" s="134"/>
      <c r="C29" s="134"/>
    </row>
    <row r="30" spans="1:28" ht="12.75">
      <c r="A30" s="217" t="s">
        <v>238</v>
      </c>
      <c r="B30" s="358"/>
      <c r="C30" s="358"/>
      <c r="D30" s="359"/>
    </row>
    <row r="31" spans="1:28" ht="12.75">
      <c r="A31" s="217"/>
      <c r="B31" s="328"/>
      <c r="C31" s="329"/>
      <c r="D31" s="169"/>
      <c r="E31" s="360"/>
      <c r="F31" s="169"/>
      <c r="G31" s="360"/>
      <c r="H31" s="360"/>
      <c r="I31" s="360"/>
      <c r="J31" s="360"/>
      <c r="K31" s="360"/>
      <c r="L31" s="360"/>
      <c r="M31" s="360"/>
      <c r="N31" s="360"/>
      <c r="O31" s="360"/>
      <c r="P31" s="360" t="s">
        <v>134</v>
      </c>
      <c r="Q31" s="169"/>
      <c r="R31" s="169"/>
      <c r="S31" s="169"/>
    </row>
    <row r="32" spans="1:28" ht="12.75">
      <c r="A32" s="331" t="s">
        <v>215</v>
      </c>
      <c r="B32" s="332"/>
      <c r="C32" s="361" t="s">
        <v>216</v>
      </c>
      <c r="D32" s="334">
        <v>2010</v>
      </c>
      <c r="E32" s="334">
        <v>2011</v>
      </c>
      <c r="F32" s="334">
        <v>2012</v>
      </c>
      <c r="G32" s="334">
        <v>2013</v>
      </c>
      <c r="H32" s="334">
        <v>2014</v>
      </c>
      <c r="I32" s="334">
        <v>2015</v>
      </c>
      <c r="J32" s="334">
        <v>2016</v>
      </c>
      <c r="K32" s="334">
        <v>2017</v>
      </c>
      <c r="L32" s="334">
        <v>2018</v>
      </c>
      <c r="M32" s="334">
        <v>2019</v>
      </c>
      <c r="N32" s="334">
        <v>2020</v>
      </c>
      <c r="O32" s="334">
        <v>2021</v>
      </c>
      <c r="P32" s="334">
        <v>2022</v>
      </c>
      <c r="Q32" s="334">
        <v>2023</v>
      </c>
      <c r="R32" s="334">
        <v>2024</v>
      </c>
      <c r="S32" s="334">
        <v>2025</v>
      </c>
    </row>
    <row r="33" spans="1:28">
      <c r="A33" s="335" t="s">
        <v>215</v>
      </c>
      <c r="B33" s="336"/>
      <c r="C33" s="337"/>
      <c r="D33" s="338"/>
      <c r="E33" s="338"/>
      <c r="F33" s="338"/>
      <c r="G33" s="338"/>
      <c r="H33" s="338"/>
      <c r="I33" s="338"/>
      <c r="J33" s="338"/>
      <c r="K33" s="338"/>
      <c r="L33" s="338"/>
      <c r="M33" s="338"/>
      <c r="N33" s="338"/>
      <c r="O33" s="338"/>
      <c r="P33" s="338"/>
      <c r="Q33" s="338"/>
      <c r="R33" s="338"/>
      <c r="S33" s="338"/>
    </row>
    <row r="34" spans="1:28">
      <c r="A34" s="327"/>
      <c r="B34" s="328"/>
      <c r="C34" s="329"/>
    </row>
    <row r="35" spans="1:28">
      <c r="A35" s="339" t="s">
        <v>215</v>
      </c>
      <c r="B35" s="341" t="s">
        <v>217</v>
      </c>
      <c r="C35" s="341" t="s">
        <v>218</v>
      </c>
      <c r="D35" s="362">
        <v>41.036415510138411</v>
      </c>
      <c r="E35" s="362">
        <v>40.732644625441786</v>
      </c>
      <c r="F35" s="362">
        <v>41.740727412144487</v>
      </c>
      <c r="G35" s="362">
        <v>40.865045082139787</v>
      </c>
      <c r="H35" s="362">
        <v>41.571773586281566</v>
      </c>
      <c r="I35" s="362">
        <v>40.822232069543304</v>
      </c>
      <c r="J35" s="362">
        <v>39.592627638717417</v>
      </c>
      <c r="K35" s="362">
        <v>39.421215952797652</v>
      </c>
      <c r="L35" s="362">
        <v>40.899237206832076</v>
      </c>
      <c r="M35" s="362">
        <v>39.937463684234565</v>
      </c>
      <c r="N35" s="362">
        <v>39.642668653351592</v>
      </c>
      <c r="O35" s="362">
        <v>41.095156577990466</v>
      </c>
      <c r="P35" s="362">
        <v>40.968426756930455</v>
      </c>
      <c r="Q35" s="362">
        <v>39.04429643757701</v>
      </c>
      <c r="R35" s="125">
        <v>41.373871793962472</v>
      </c>
      <c r="S35" s="125">
        <v>41.673267586657772</v>
      </c>
      <c r="T35" s="359"/>
      <c r="U35" s="359"/>
      <c r="V35" s="359"/>
      <c r="W35" s="359"/>
      <c r="X35" s="359"/>
      <c r="Y35" s="359"/>
      <c r="Z35" s="359"/>
      <c r="AA35" s="359"/>
      <c r="AB35" s="359"/>
    </row>
    <row r="36" spans="1:28">
      <c r="A36" s="339"/>
      <c r="B36" s="340"/>
      <c r="C36" s="340"/>
      <c r="R36" s="120"/>
      <c r="S36" s="120"/>
      <c r="T36" s="359"/>
      <c r="U36" s="359"/>
      <c r="V36" s="359"/>
      <c r="W36" s="359"/>
      <c r="X36" s="359"/>
      <c r="Y36" s="359"/>
      <c r="Z36" s="359"/>
      <c r="AA36" s="359"/>
      <c r="AB36" s="359"/>
    </row>
    <row r="37" spans="1:28">
      <c r="A37" s="339"/>
      <c r="B37" s="340"/>
      <c r="C37" s="341" t="s">
        <v>219</v>
      </c>
      <c r="D37" s="362">
        <v>35.639571675071423</v>
      </c>
      <c r="E37" s="362">
        <v>35.912191126067093</v>
      </c>
      <c r="F37" s="362">
        <v>36.50667507950687</v>
      </c>
      <c r="G37" s="362">
        <v>35.094347774062875</v>
      </c>
      <c r="H37" s="362">
        <v>35.396979689525374</v>
      </c>
      <c r="I37" s="362">
        <v>35.710458042500129</v>
      </c>
      <c r="J37" s="362">
        <v>35.589580843525852</v>
      </c>
      <c r="K37" s="362">
        <v>35.570689538651031</v>
      </c>
      <c r="L37" s="362">
        <v>35.68978376116317</v>
      </c>
      <c r="M37" s="362">
        <v>35.673943837881055</v>
      </c>
      <c r="N37" s="362">
        <v>35.217795993260452</v>
      </c>
      <c r="O37" s="362">
        <v>36.104045413476328</v>
      </c>
      <c r="P37" s="362">
        <v>36.127710116359992</v>
      </c>
      <c r="Q37" s="362">
        <v>34.275817778256055</v>
      </c>
      <c r="R37" s="125">
        <v>36.377946494620467</v>
      </c>
      <c r="S37" s="125">
        <v>36.480563944457714</v>
      </c>
      <c r="T37" s="359"/>
      <c r="U37" s="359"/>
      <c r="V37" s="359"/>
      <c r="W37" s="359"/>
      <c r="X37" s="359"/>
      <c r="Y37" s="359"/>
      <c r="Z37" s="359"/>
      <c r="AA37" s="359"/>
      <c r="AB37" s="359"/>
    </row>
    <row r="38" spans="1:28">
      <c r="A38" s="339"/>
      <c r="B38" s="340"/>
      <c r="C38" s="340" t="s">
        <v>220</v>
      </c>
      <c r="D38" s="363">
        <v>6.9088313962719488</v>
      </c>
      <c r="E38" s="363">
        <v>7.4044933870371379</v>
      </c>
      <c r="F38" s="363">
        <v>7.3928664652696607</v>
      </c>
      <c r="G38" s="363">
        <v>5.9305992234399705</v>
      </c>
      <c r="H38" s="363">
        <v>6.4014596372783128</v>
      </c>
      <c r="I38" s="363">
        <v>6.7143976793786049</v>
      </c>
      <c r="J38" s="363">
        <v>6.6999431257841202</v>
      </c>
      <c r="K38" s="363">
        <v>6.9606065720351902</v>
      </c>
      <c r="L38" s="363">
        <v>7.2508131213321017</v>
      </c>
      <c r="M38" s="363">
        <v>7.5047368719370384</v>
      </c>
      <c r="N38" s="363">
        <v>6.978819204112197</v>
      </c>
      <c r="O38" s="363">
        <v>7.6517101050507383</v>
      </c>
      <c r="P38" s="363">
        <v>7.9391264885502899</v>
      </c>
      <c r="Q38" s="363">
        <v>7.1763507602114807</v>
      </c>
      <c r="R38" s="120">
        <v>8.2094569602092538</v>
      </c>
      <c r="S38" s="120">
        <v>7.8160475552542463</v>
      </c>
      <c r="T38" s="359"/>
      <c r="U38" s="359"/>
      <c r="V38" s="359"/>
      <c r="W38" s="359"/>
      <c r="X38" s="359"/>
      <c r="Y38" s="359"/>
      <c r="Z38" s="359"/>
      <c r="AA38" s="359"/>
      <c r="AB38" s="359"/>
    </row>
    <row r="39" spans="1:28">
      <c r="A39" s="339"/>
      <c r="B39" s="340"/>
      <c r="C39" s="340" t="s">
        <v>239</v>
      </c>
      <c r="D39" s="363">
        <v>5.6567016926021472</v>
      </c>
      <c r="E39" s="363">
        <v>5.5851024085965966</v>
      </c>
      <c r="F39" s="363">
        <v>5.7803535503144658</v>
      </c>
      <c r="G39" s="363">
        <v>5.1831122646152989</v>
      </c>
      <c r="H39" s="363">
        <v>5.1393895282122823</v>
      </c>
      <c r="I39" s="363">
        <v>5.1599348252454931</v>
      </c>
      <c r="J39" s="363">
        <v>5.1952999058306055</v>
      </c>
      <c r="K39" s="363">
        <v>5.15355003547214</v>
      </c>
      <c r="L39" s="363">
        <v>5.3832441067264964</v>
      </c>
      <c r="M39" s="363">
        <v>5.3815180833125673</v>
      </c>
      <c r="N39" s="363">
        <v>5.3220751807698061</v>
      </c>
      <c r="O39" s="363">
        <v>5.4676480118388691</v>
      </c>
      <c r="P39" s="363">
        <v>5.1744392499253085</v>
      </c>
      <c r="Q39" s="363">
        <v>4.9783283356727344</v>
      </c>
      <c r="R39" s="120">
        <v>5.3407076759684635</v>
      </c>
      <c r="S39" s="120">
        <v>5.3645641196976301</v>
      </c>
      <c r="T39" s="359"/>
      <c r="U39" s="359"/>
      <c r="V39" s="359"/>
      <c r="W39" s="359"/>
      <c r="X39" s="359"/>
      <c r="Y39" s="359"/>
      <c r="Z39" s="359"/>
      <c r="AA39" s="359"/>
      <c r="AB39" s="359"/>
    </row>
    <row r="40" spans="1:28">
      <c r="A40" s="339"/>
      <c r="B40" s="340"/>
      <c r="C40" s="340" t="s">
        <v>240</v>
      </c>
      <c r="D40" s="363">
        <v>1.244355041885107</v>
      </c>
      <c r="E40" s="363">
        <v>1.8151179746887065</v>
      </c>
      <c r="F40" s="363">
        <v>1.6054014860021151</v>
      </c>
      <c r="G40" s="363">
        <v>0.73585379908992543</v>
      </c>
      <c r="H40" s="363">
        <v>1.2566465268975879</v>
      </c>
      <c r="I40" s="363">
        <v>1.5450835454616303</v>
      </c>
      <c r="J40" s="363">
        <v>1.4981676606602852</v>
      </c>
      <c r="K40" s="363">
        <v>1.7976998445982404</v>
      </c>
      <c r="L40" s="363">
        <v>1.8603095301350581</v>
      </c>
      <c r="M40" s="363">
        <v>2.0705382914901569</v>
      </c>
      <c r="N40" s="363">
        <v>1.6537126077151842</v>
      </c>
      <c r="O40" s="363">
        <v>2.1425052370272142</v>
      </c>
      <c r="P40" s="363">
        <v>2.7300856880722657</v>
      </c>
      <c r="Q40" s="363">
        <v>2.1719583950155181</v>
      </c>
      <c r="R40" s="120">
        <v>2.8278798803313672</v>
      </c>
      <c r="S40" s="120">
        <v>2.4096047894648103</v>
      </c>
      <c r="T40" s="359"/>
      <c r="U40" s="359"/>
      <c r="V40" s="359"/>
      <c r="W40" s="359"/>
      <c r="X40" s="359"/>
      <c r="Y40" s="359"/>
      <c r="Z40" s="359"/>
      <c r="AA40" s="359"/>
      <c r="AB40" s="359"/>
    </row>
    <row r="41" spans="1:28">
      <c r="A41" s="339"/>
      <c r="B41" s="340"/>
      <c r="C41" s="340" t="s">
        <v>223</v>
      </c>
      <c r="D41" s="363">
        <v>14.519665821114533</v>
      </c>
      <c r="E41" s="363">
        <v>14.321153679952154</v>
      </c>
      <c r="F41" s="363">
        <v>14.593653021289033</v>
      </c>
      <c r="G41" s="363">
        <v>14.226111257872978</v>
      </c>
      <c r="H41" s="363">
        <v>14.146356374983233</v>
      </c>
      <c r="I41" s="363">
        <v>14.220266539408739</v>
      </c>
      <c r="J41" s="363">
        <v>14.296927925399247</v>
      </c>
      <c r="K41" s="363">
        <v>14.29230871153079</v>
      </c>
      <c r="L41" s="363">
        <v>14.407127873058817</v>
      </c>
      <c r="M41" s="363">
        <v>14.580332130575629</v>
      </c>
      <c r="N41" s="363">
        <v>15.596972973405506</v>
      </c>
      <c r="O41" s="363">
        <v>15.237022881822723</v>
      </c>
      <c r="P41" s="363">
        <v>14.944693059788053</v>
      </c>
      <c r="Q41" s="363">
        <v>14.43947276927276</v>
      </c>
      <c r="R41" s="120">
        <v>15.645072123625479</v>
      </c>
      <c r="S41" s="120">
        <v>16.113502430891796</v>
      </c>
      <c r="T41" s="359"/>
      <c r="U41" s="359"/>
      <c r="V41" s="359"/>
      <c r="W41" s="359"/>
      <c r="X41" s="359"/>
      <c r="Y41" s="359"/>
      <c r="Z41" s="359"/>
      <c r="AA41" s="359"/>
      <c r="AB41" s="359"/>
    </row>
    <row r="42" spans="1:28">
      <c r="A42" s="339"/>
      <c r="B42" s="340"/>
      <c r="C42" s="340" t="s">
        <v>224</v>
      </c>
      <c r="D42" s="363">
        <v>7.7878653823749686E-2</v>
      </c>
      <c r="E42" s="363">
        <v>7.9502291582839432E-2</v>
      </c>
      <c r="F42" s="363">
        <v>7.1304404881171041E-2</v>
      </c>
      <c r="G42" s="363">
        <v>6.4956243333980743E-2</v>
      </c>
      <c r="H42" s="363">
        <v>5.4196584073408278E-2</v>
      </c>
      <c r="I42" s="363">
        <v>5.1182162259053358E-2</v>
      </c>
      <c r="J42" s="363">
        <v>4.9463970959438178E-2</v>
      </c>
      <c r="K42" s="363">
        <v>5.0068951624633422E-2</v>
      </c>
      <c r="L42" s="363">
        <v>4.7617014143680435E-2</v>
      </c>
      <c r="M42" s="363">
        <v>4.8169553222859041E-2</v>
      </c>
      <c r="N42" s="363">
        <v>4.6310429790966862E-2</v>
      </c>
      <c r="O42" s="363">
        <v>4.5916456718942192E-2</v>
      </c>
      <c r="P42" s="363">
        <v>4.688611843377094E-2</v>
      </c>
      <c r="Q42" s="363">
        <v>4.2916440805377501E-2</v>
      </c>
      <c r="R42" s="120">
        <v>4.7419150612051333E-2</v>
      </c>
      <c r="S42" s="120">
        <v>5.0808661575641768E-2</v>
      </c>
      <c r="T42" s="359"/>
      <c r="U42" s="359"/>
      <c r="V42" s="359"/>
      <c r="W42" s="359"/>
      <c r="X42" s="359"/>
      <c r="Y42" s="359"/>
      <c r="Z42" s="359"/>
      <c r="AA42" s="359"/>
      <c r="AB42" s="359"/>
    </row>
    <row r="43" spans="1:28">
      <c r="A43" s="339"/>
      <c r="B43" s="340"/>
      <c r="C43" s="340" t="s">
        <v>225</v>
      </c>
      <c r="D43" s="363">
        <v>0.60952293425979864</v>
      </c>
      <c r="E43" s="363">
        <v>0.58508509458430757</v>
      </c>
      <c r="F43" s="363">
        <v>0.65100878307452559</v>
      </c>
      <c r="G43" s="363">
        <v>0.70505212244388327</v>
      </c>
      <c r="H43" s="363">
        <v>0.65739300832550773</v>
      </c>
      <c r="I43" s="363">
        <v>0.61788420634384578</v>
      </c>
      <c r="J43" s="363">
        <v>0.6402672337240396</v>
      </c>
      <c r="K43" s="363">
        <v>0.64336320811730197</v>
      </c>
      <c r="L43" s="363">
        <v>0.61135195785491181</v>
      </c>
      <c r="M43" s="363">
        <v>0.6154545896669158</v>
      </c>
      <c r="N43" s="363">
        <v>0.61475198093669103</v>
      </c>
      <c r="O43" s="363">
        <v>0.60898189642912059</v>
      </c>
      <c r="P43" s="363">
        <v>0.59145236394790957</v>
      </c>
      <c r="Q43" s="363">
        <v>0.54095751274973092</v>
      </c>
      <c r="R43" s="120">
        <v>0.54850281208690244</v>
      </c>
      <c r="S43" s="120">
        <v>0.69283738906296111</v>
      </c>
      <c r="T43" s="359"/>
      <c r="U43" s="359"/>
      <c r="V43" s="359"/>
      <c r="W43" s="359"/>
      <c r="X43" s="359"/>
      <c r="Y43" s="359"/>
      <c r="Z43" s="359"/>
      <c r="AA43" s="359"/>
      <c r="AB43" s="359"/>
    </row>
    <row r="44" spans="1:28">
      <c r="A44" s="339"/>
      <c r="B44" s="340"/>
      <c r="C44" s="340" t="s">
        <v>226</v>
      </c>
      <c r="D44" s="363">
        <v>13.260966648747608</v>
      </c>
      <c r="E44" s="363">
        <v>13.202571570007068</v>
      </c>
      <c r="F44" s="363">
        <v>13.569672026437354</v>
      </c>
      <c r="G44" s="363">
        <v>13.949083604838936</v>
      </c>
      <c r="H44" s="363">
        <v>13.928425042687342</v>
      </c>
      <c r="I44" s="363">
        <v>13.890799388346236</v>
      </c>
      <c r="J44" s="363">
        <v>13.57785168760153</v>
      </c>
      <c r="K44" s="363">
        <v>13.425890479812319</v>
      </c>
      <c r="L44" s="363">
        <v>13.174267050635697</v>
      </c>
      <c r="M44" s="363">
        <v>12.722705527161724</v>
      </c>
      <c r="N44" s="363">
        <v>11.753074958514302</v>
      </c>
      <c r="O44" s="363">
        <v>12.221693721075491</v>
      </c>
      <c r="P44" s="363">
        <v>12.097843817911812</v>
      </c>
      <c r="Q44" s="363">
        <v>11.710731795676789</v>
      </c>
      <c r="R44" s="120">
        <v>11.605455911882391</v>
      </c>
      <c r="S44" s="120">
        <v>11.400103083629567</v>
      </c>
      <c r="T44" s="359"/>
      <c r="U44" s="359"/>
      <c r="V44" s="359"/>
      <c r="W44" s="359"/>
      <c r="X44" s="359"/>
      <c r="Y44" s="359"/>
      <c r="Z44" s="359"/>
      <c r="AA44" s="359"/>
      <c r="AB44" s="359"/>
    </row>
    <row r="45" spans="1:28">
      <c r="A45" s="339"/>
      <c r="B45" s="340"/>
      <c r="C45" s="340" t="s">
        <v>241</v>
      </c>
      <c r="D45" s="363">
        <v>8.1575902159995568</v>
      </c>
      <c r="E45" s="363">
        <v>8.1355157411505612</v>
      </c>
      <c r="F45" s="363">
        <v>8.0843431918517279</v>
      </c>
      <c r="G45" s="363">
        <v>8.4044710036347485</v>
      </c>
      <c r="H45" s="363">
        <v>8.4603500619248209</v>
      </c>
      <c r="I45" s="363">
        <v>8.3875621627006804</v>
      </c>
      <c r="J45" s="363">
        <v>8.1774222946292454</v>
      </c>
      <c r="K45" s="363">
        <v>8.2209739983812309</v>
      </c>
      <c r="L45" s="363">
        <v>8.2637100128678895</v>
      </c>
      <c r="M45" s="363">
        <v>8.0395395051914598</v>
      </c>
      <c r="N45" s="363">
        <v>7.5483251681465164</v>
      </c>
      <c r="O45" s="363">
        <v>8.131501028559347</v>
      </c>
      <c r="P45" s="363">
        <v>8.3433300617739565</v>
      </c>
      <c r="Q45" s="363">
        <v>8.0271731589544437</v>
      </c>
      <c r="R45" s="120">
        <v>7.9082920941195649</v>
      </c>
      <c r="S45" s="120">
        <v>7.8162205068356503</v>
      </c>
      <c r="T45" s="359"/>
      <c r="U45" s="359"/>
      <c r="V45" s="359"/>
      <c r="W45" s="359"/>
      <c r="X45" s="359"/>
      <c r="Y45" s="359"/>
      <c r="Z45" s="359"/>
      <c r="AA45" s="359"/>
      <c r="AB45" s="359"/>
    </row>
    <row r="46" spans="1:28">
      <c r="A46" s="339"/>
      <c r="B46" s="340"/>
      <c r="C46" s="340" t="s">
        <v>242</v>
      </c>
      <c r="D46" s="363">
        <v>3.9920871201076258</v>
      </c>
      <c r="E46" s="363">
        <v>3.9758733272524607</v>
      </c>
      <c r="F46" s="363">
        <v>4.3420558065898591</v>
      </c>
      <c r="G46" s="363">
        <v>4.1361170228351041</v>
      </c>
      <c r="H46" s="363">
        <v>4.0011835903517481</v>
      </c>
      <c r="I46" s="363">
        <v>3.9364786396321501</v>
      </c>
      <c r="J46" s="363">
        <v>3.8765212090570564</v>
      </c>
      <c r="K46" s="363">
        <v>3.7195926832844575</v>
      </c>
      <c r="L46" s="363">
        <v>3.430925032642647</v>
      </c>
      <c r="M46" s="363">
        <v>3.2047753638798899</v>
      </c>
      <c r="N46" s="363">
        <v>2.8122804124820813</v>
      </c>
      <c r="O46" s="363">
        <v>2.8260272791551353</v>
      </c>
      <c r="P46" s="363">
        <v>2.5417589986467721</v>
      </c>
      <c r="Q46" s="363">
        <v>2.587516918931986</v>
      </c>
      <c r="R46" s="120">
        <v>2.4720061382524672</v>
      </c>
      <c r="S46" s="120">
        <v>2.2924001649829284</v>
      </c>
      <c r="T46" s="359"/>
      <c r="U46" s="359"/>
      <c r="V46" s="359"/>
      <c r="W46" s="359"/>
      <c r="X46" s="359"/>
      <c r="Y46" s="359"/>
      <c r="Z46" s="359"/>
      <c r="AA46" s="359"/>
      <c r="AB46" s="359"/>
    </row>
    <row r="47" spans="1:28">
      <c r="A47" s="339"/>
      <c r="B47" s="340" t="s">
        <v>215</v>
      </c>
      <c r="C47" s="340" t="s">
        <v>229</v>
      </c>
      <c r="D47" s="363">
        <v>0.25158400216360161</v>
      </c>
      <c r="E47" s="363">
        <v>0.27255100198466636</v>
      </c>
      <c r="F47" s="363">
        <v>0.22972562291979742</v>
      </c>
      <c r="G47" s="363">
        <v>0.21494328181792957</v>
      </c>
      <c r="H47" s="363">
        <v>0.20854731657320705</v>
      </c>
      <c r="I47" s="363">
        <v>0.21424570678547306</v>
      </c>
      <c r="J47" s="363">
        <v>0.20476397915677405</v>
      </c>
      <c r="K47" s="363">
        <v>0.19534396093841638</v>
      </c>
      <c r="L47" s="363">
        <v>0.19756407859311073</v>
      </c>
      <c r="M47" s="363">
        <v>0.20481320880056481</v>
      </c>
      <c r="N47" s="363">
        <v>0.21906207552579221</v>
      </c>
      <c r="O47" s="363">
        <v>0.34086059547970482</v>
      </c>
      <c r="P47" s="363">
        <v>0.50831776733273581</v>
      </c>
      <c r="Q47" s="363">
        <v>0.34794629156724216</v>
      </c>
      <c r="R47" s="120">
        <v>0.32113171470701563</v>
      </c>
      <c r="S47" s="120">
        <v>0.40023676635146344</v>
      </c>
      <c r="T47" s="359"/>
      <c r="U47" s="359"/>
      <c r="V47" s="359"/>
      <c r="W47" s="359"/>
      <c r="X47" s="359"/>
      <c r="Y47" s="359"/>
      <c r="Z47" s="359"/>
      <c r="AA47" s="359"/>
      <c r="AB47" s="359"/>
    </row>
    <row r="48" spans="1:28">
      <c r="A48" s="339"/>
      <c r="B48" s="340"/>
      <c r="C48" s="340" t="s">
        <v>230</v>
      </c>
      <c r="D48" s="363">
        <v>1.1122218690188899E-2</v>
      </c>
      <c r="E48" s="363">
        <v>4.6834100918927736E-2</v>
      </c>
      <c r="F48" s="363">
        <v>-1.5552443646685561E-3</v>
      </c>
      <c r="G48" s="363">
        <v>3.6020403151965823E-3</v>
      </c>
      <c r="H48" s="363">
        <v>6.0172560435728037E-4</v>
      </c>
      <c r="I48" s="363">
        <v>1.6823599781784018E-3</v>
      </c>
      <c r="J48" s="363">
        <v>0.12036292090070728</v>
      </c>
      <c r="K48" s="363">
        <v>3.1076545923753663E-3</v>
      </c>
      <c r="L48" s="363">
        <v>1.0426655448506402E-3</v>
      </c>
      <c r="M48" s="363">
        <v>-2.2680434836780464E-3</v>
      </c>
      <c r="N48" s="363">
        <v>8.8043709749888108E-3</v>
      </c>
      <c r="O48" s="363">
        <v>-2.1402431003997545E-3</v>
      </c>
      <c r="P48" s="363">
        <v>-6.0949960457636239E-4</v>
      </c>
      <c r="Q48" s="363">
        <v>1.7442207972675809E-2</v>
      </c>
      <c r="R48" s="120">
        <v>9.0782149737692291E-4</v>
      </c>
      <c r="S48" s="120">
        <v>7.028057692037501E-3</v>
      </c>
      <c r="T48" s="359"/>
      <c r="U48" s="359"/>
      <c r="V48" s="359"/>
      <c r="W48" s="359"/>
      <c r="X48" s="359"/>
      <c r="Y48" s="359"/>
      <c r="Z48" s="359"/>
      <c r="AA48" s="359"/>
      <c r="AB48" s="359"/>
    </row>
    <row r="49" spans="1:28" ht="14.25" customHeight="1">
      <c r="A49" s="339"/>
      <c r="B49" s="340"/>
      <c r="C49" s="340" t="s">
        <v>231</v>
      </c>
      <c r="D49" s="363">
        <v>2.5603953826246149</v>
      </c>
      <c r="E49" s="363">
        <v>2.2529051547496057</v>
      </c>
      <c r="F49" s="363">
        <v>2.5388416764902324</v>
      </c>
      <c r="G49" s="363">
        <v>2.7441378298992816</v>
      </c>
      <c r="H49" s="363">
        <v>3.1779734959888382</v>
      </c>
      <c r="I49" s="363">
        <v>2.4840356752221124</v>
      </c>
      <c r="J49" s="363">
        <v>2.4077879522405219</v>
      </c>
      <c r="K49" s="363">
        <v>2.5556838195894422</v>
      </c>
      <c r="L49" s="363">
        <v>2.9709283174079451</v>
      </c>
      <c r="M49" s="363">
        <v>2.3136945238599558</v>
      </c>
      <c r="N49" s="363">
        <v>2.3925378738740664</v>
      </c>
      <c r="O49" s="363">
        <v>2.5721724111892681</v>
      </c>
      <c r="P49" s="363">
        <v>2.4774551735136465</v>
      </c>
      <c r="Q49" s="363">
        <v>2.1980845222009076</v>
      </c>
      <c r="R49" s="120">
        <v>2.8756794449153795</v>
      </c>
      <c r="S49" s="120">
        <v>2.6836094597237636</v>
      </c>
      <c r="T49" s="359"/>
      <c r="U49" s="359"/>
      <c r="V49" s="359"/>
      <c r="W49" s="359"/>
      <c r="X49" s="359"/>
      <c r="Y49" s="359"/>
      <c r="Z49" s="359"/>
      <c r="AA49" s="359"/>
      <c r="AB49" s="359"/>
    </row>
    <row r="50" spans="1:28">
      <c r="A50" s="339"/>
      <c r="B50" s="340" t="s">
        <v>232</v>
      </c>
      <c r="C50" s="341" t="s">
        <v>233</v>
      </c>
      <c r="D50" s="362">
        <v>0.48743631893706141</v>
      </c>
      <c r="E50" s="362">
        <v>0.17741329740090261</v>
      </c>
      <c r="F50" s="362">
        <v>0.17405636196916568</v>
      </c>
      <c r="G50" s="362">
        <v>0.18603871046863296</v>
      </c>
      <c r="H50" s="362">
        <v>0.14221972045289905</v>
      </c>
      <c r="I50" s="362">
        <v>0.25017272517794981</v>
      </c>
      <c r="J50" s="362">
        <v>0.24048533191712695</v>
      </c>
      <c r="K50" s="362">
        <v>0.21388019514369505</v>
      </c>
      <c r="L50" s="362">
        <v>0.33613923168800314</v>
      </c>
      <c r="M50" s="362">
        <v>0.28316694214635763</v>
      </c>
      <c r="N50" s="362">
        <v>0.31437721532339158</v>
      </c>
      <c r="O50" s="362">
        <v>0.43877848543204179</v>
      </c>
      <c r="P50" s="362">
        <v>0.4711261906820618</v>
      </c>
      <c r="Q50" s="362">
        <v>0.44963430282755501</v>
      </c>
      <c r="R50" s="125">
        <v>0.32747515196063903</v>
      </c>
      <c r="S50" s="125">
        <v>0.32737383900746087</v>
      </c>
      <c r="T50" s="359"/>
      <c r="U50" s="359"/>
      <c r="V50" s="359"/>
      <c r="W50" s="359"/>
      <c r="X50" s="359"/>
      <c r="Y50" s="359"/>
      <c r="Z50" s="359"/>
      <c r="AA50" s="359"/>
      <c r="AB50" s="359"/>
    </row>
    <row r="51" spans="1:28">
      <c r="A51" s="339"/>
      <c r="B51" s="340"/>
      <c r="C51" s="340" t="s">
        <v>234</v>
      </c>
      <c r="D51" s="363">
        <v>3.5012522482039329E-2</v>
      </c>
      <c r="E51" s="363">
        <v>2.8273232967212222E-2</v>
      </c>
      <c r="F51" s="363">
        <v>2.5563552624255581E-2</v>
      </c>
      <c r="G51" s="363">
        <v>9.0599244860020522E-2</v>
      </c>
      <c r="H51" s="363">
        <v>5.0865771779667848E-2</v>
      </c>
      <c r="I51" s="363">
        <v>3.1722283031121741E-2</v>
      </c>
      <c r="J51" s="363">
        <v>2.6101037612775848E-2</v>
      </c>
      <c r="K51" s="363">
        <v>2.2284150475073313E-2</v>
      </c>
      <c r="L51" s="363">
        <v>2.7342695525933745E-2</v>
      </c>
      <c r="M51" s="363">
        <v>2.8570145693163882E-2</v>
      </c>
      <c r="N51" s="363">
        <v>3.7456577462076632E-2</v>
      </c>
      <c r="O51" s="363">
        <v>4.2005945475861013E-2</v>
      </c>
      <c r="P51" s="363">
        <v>0.10046767496177571</v>
      </c>
      <c r="Q51" s="363">
        <v>5.8826826276142802E-2</v>
      </c>
      <c r="R51" s="120">
        <v>5.915409652034738E-2</v>
      </c>
      <c r="S51" s="120">
        <v>5.2096307836056815E-2</v>
      </c>
      <c r="T51" s="359"/>
      <c r="U51" s="359"/>
      <c r="V51" s="359"/>
      <c r="W51" s="359"/>
      <c r="X51" s="359"/>
      <c r="Y51" s="359"/>
      <c r="Z51" s="359"/>
      <c r="AA51" s="359"/>
      <c r="AB51" s="359"/>
    </row>
    <row r="52" spans="1:28">
      <c r="A52" s="339"/>
      <c r="B52" s="340"/>
      <c r="C52" s="341" t="s">
        <v>235</v>
      </c>
      <c r="D52" s="362">
        <v>0.30385732098970902</v>
      </c>
      <c r="E52" s="362">
        <v>0.14632929228970692</v>
      </c>
      <c r="F52" s="362">
        <v>0.14387394737574441</v>
      </c>
      <c r="G52" s="362">
        <v>0.14617637740351266</v>
      </c>
      <c r="H52" s="362">
        <v>1.2533795068551956E-2</v>
      </c>
      <c r="I52" s="362">
        <v>5.347301278121265E-2</v>
      </c>
      <c r="J52" s="362">
        <v>0.12771874368330294</v>
      </c>
      <c r="K52" s="362">
        <v>0.12266098034017595</v>
      </c>
      <c r="L52" s="362">
        <v>0.12219480064669394</v>
      </c>
      <c r="M52" s="362">
        <v>0.12112242482764349</v>
      </c>
      <c r="N52" s="362">
        <v>0.11719038056013178</v>
      </c>
      <c r="O52" s="362">
        <v>0.11012120864083642</v>
      </c>
      <c r="P52" s="362">
        <v>0.10135476255250346</v>
      </c>
      <c r="Q52" s="362">
        <v>0.35690374976216099</v>
      </c>
      <c r="R52" s="125">
        <v>0.18148648239426185</v>
      </c>
      <c r="S52" s="125">
        <v>0.36234983656292596</v>
      </c>
      <c r="T52" s="359"/>
      <c r="U52" s="359"/>
      <c r="V52" s="359"/>
      <c r="W52" s="359"/>
      <c r="X52" s="359"/>
      <c r="Y52" s="359"/>
      <c r="Z52" s="359"/>
      <c r="AA52" s="359"/>
      <c r="AB52" s="359"/>
    </row>
    <row r="53" spans="1:28">
      <c r="A53" s="350"/>
      <c r="B53" s="351"/>
      <c r="C53" s="352" t="s">
        <v>236</v>
      </c>
      <c r="D53" s="364">
        <v>2.0101422900335635</v>
      </c>
      <c r="E53" s="364">
        <v>2.2155325219672664</v>
      </c>
      <c r="F53" s="364">
        <v>2.3517167941782158</v>
      </c>
      <c r="G53" s="364">
        <v>2.603745145445465</v>
      </c>
      <c r="H53" s="364">
        <v>2.7912011134662342</v>
      </c>
      <c r="I53" s="364">
        <v>2.2923703308307788</v>
      </c>
      <c r="J53" s="364">
        <v>1.2009537297378352</v>
      </c>
      <c r="K53" s="364">
        <v>0.93601726859824042</v>
      </c>
      <c r="L53" s="364">
        <v>1.7528484004003344</v>
      </c>
      <c r="M53" s="364">
        <v>1.5169658098263976</v>
      </c>
      <c r="N53" s="364">
        <v>1.563310612871478</v>
      </c>
      <c r="O53" s="364">
        <v>1.8280331137761379</v>
      </c>
      <c r="P53" s="364">
        <v>1.6903128388604769</v>
      </c>
      <c r="Q53" s="364">
        <v>1.7050292582541835</v>
      </c>
      <c r="R53" s="365">
        <v>1.5521301235513798</v>
      </c>
      <c r="S53" s="365">
        <v>1.767274199069846</v>
      </c>
      <c r="T53" s="359"/>
      <c r="U53" s="359"/>
      <c r="V53" s="359"/>
      <c r="W53" s="359"/>
      <c r="X53" s="359"/>
      <c r="Y53" s="359"/>
      <c r="Z53" s="359"/>
      <c r="AA53" s="359"/>
      <c r="AB53" s="359"/>
    </row>
    <row r="54" spans="1:28" ht="9" customHeight="1">
      <c r="A54" s="339"/>
      <c r="B54" s="340"/>
      <c r="C54" s="340"/>
    </row>
    <row r="55" spans="1:28">
      <c r="A55" s="355" t="s">
        <v>243</v>
      </c>
      <c r="B55" s="357"/>
      <c r="C55" s="357"/>
    </row>
  </sheetData>
  <pageMargins left="0.19685039370078741" right="0.19685039370078741" top="0.39370078740157483" bottom="0.19685039370078741" header="0.31496062992125984" footer="0.31496062992125984"/>
  <pageSetup paperSize="9" scale="91" orientation="landscape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AAB3A-A7DF-4214-945B-F79EECF4C8B7}">
  <sheetPr>
    <pageSetUpPr fitToPage="1"/>
  </sheetPr>
  <dimension ref="A1:AB52"/>
  <sheetViews>
    <sheetView zoomScale="90" zoomScaleNormal="90" workbookViewId="0">
      <selection activeCell="V38" sqref="V38"/>
    </sheetView>
  </sheetViews>
  <sheetFormatPr defaultRowHeight="12"/>
  <cols>
    <col min="1" max="1" width="3.5703125" style="137" customWidth="1"/>
    <col min="2" max="2" width="4.28515625" style="137" customWidth="1"/>
    <col min="3" max="3" width="42.5703125" style="137" customWidth="1"/>
    <col min="4" max="16384" width="9.140625" style="137"/>
  </cols>
  <sheetData>
    <row r="1" spans="1:28" ht="12.75">
      <c r="A1" s="217" t="s">
        <v>244</v>
      </c>
    </row>
    <row r="2" spans="1:28" ht="12.75">
      <c r="A2" s="217"/>
    </row>
    <row r="3" spans="1:28">
      <c r="A3" s="327" t="s">
        <v>215</v>
      </c>
      <c r="B3" s="328"/>
      <c r="C3" s="328"/>
      <c r="F3" s="330"/>
      <c r="H3" s="330"/>
      <c r="I3" s="330"/>
      <c r="P3" s="330" t="s">
        <v>214</v>
      </c>
      <c r="R3" s="169"/>
      <c r="S3" s="169"/>
    </row>
    <row r="4" spans="1:28" ht="12.75">
      <c r="A4" s="331" t="s">
        <v>215</v>
      </c>
      <c r="B4" s="332"/>
      <c r="C4" s="361" t="s">
        <v>245</v>
      </c>
      <c r="D4" s="366">
        <v>2010</v>
      </c>
      <c r="E4" s="366">
        <v>2011</v>
      </c>
      <c r="F4" s="366">
        <v>2012</v>
      </c>
      <c r="G4" s="366">
        <v>2013</v>
      </c>
      <c r="H4" s="366">
        <v>2014</v>
      </c>
      <c r="I4" s="366">
        <v>2015</v>
      </c>
      <c r="J4" s="366">
        <v>2016</v>
      </c>
      <c r="K4" s="366">
        <v>2017</v>
      </c>
      <c r="L4" s="366">
        <v>2018</v>
      </c>
      <c r="M4" s="366">
        <v>2019</v>
      </c>
      <c r="N4" s="366">
        <v>2020</v>
      </c>
      <c r="O4" s="366">
        <v>2021</v>
      </c>
      <c r="P4" s="366">
        <v>2022</v>
      </c>
      <c r="Q4" s="366">
        <v>2023</v>
      </c>
      <c r="R4" s="334">
        <v>2024</v>
      </c>
      <c r="S4" s="334">
        <v>2025</v>
      </c>
    </row>
    <row r="5" spans="1:28">
      <c r="A5" s="335" t="s">
        <v>215</v>
      </c>
      <c r="B5" s="336"/>
      <c r="C5" s="336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</row>
    <row r="6" spans="1:28">
      <c r="A6" s="327"/>
      <c r="B6" s="328"/>
      <c r="C6" s="328"/>
    </row>
    <row r="7" spans="1:28">
      <c r="A7" s="367" t="s">
        <v>215</v>
      </c>
      <c r="B7" s="368" t="s">
        <v>246</v>
      </c>
      <c r="C7" s="368" t="s">
        <v>247</v>
      </c>
      <c r="D7" s="342">
        <v>16692.711157174999</v>
      </c>
      <c r="E7" s="342">
        <v>16546.3411001405</v>
      </c>
      <c r="F7" s="342">
        <v>16125.70696605</v>
      </c>
      <c r="G7" s="342">
        <v>16286.3674768401</v>
      </c>
      <c r="H7" s="342">
        <v>16755.11883218</v>
      </c>
      <c r="I7" s="342">
        <v>16956.437718407302</v>
      </c>
      <c r="J7" s="342">
        <v>16496.6652971902</v>
      </c>
      <c r="K7" s="342">
        <v>17101.9784200143</v>
      </c>
      <c r="L7" s="342">
        <v>18068.025965479803</v>
      </c>
      <c r="M7" s="342">
        <v>18968.801193879699</v>
      </c>
      <c r="N7" s="342">
        <v>22070.64387073</v>
      </c>
      <c r="O7" s="342">
        <v>24299.797363140202</v>
      </c>
      <c r="P7" s="342">
        <v>24886.3148979498</v>
      </c>
      <c r="Q7" s="342">
        <v>27308.360459320098</v>
      </c>
      <c r="R7" s="343">
        <v>28871.3197367799</v>
      </c>
      <c r="S7" s="343">
        <v>31425.384399079601</v>
      </c>
      <c r="T7" s="267"/>
      <c r="U7" s="267"/>
      <c r="V7" s="267"/>
      <c r="W7" s="267"/>
      <c r="X7" s="267"/>
      <c r="Y7" s="267"/>
      <c r="Z7" s="267"/>
      <c r="AA7" s="267"/>
      <c r="AB7" s="267"/>
    </row>
    <row r="8" spans="1:28" ht="16.5" customHeight="1">
      <c r="A8" s="339"/>
      <c r="B8" s="328" t="s">
        <v>232</v>
      </c>
      <c r="C8" s="368" t="s">
        <v>248</v>
      </c>
      <c r="D8" s="342">
        <v>6960.3635504420008</v>
      </c>
      <c r="E8" s="342">
        <v>6926.7183572004997</v>
      </c>
      <c r="F8" s="342">
        <v>6813.52671973</v>
      </c>
      <c r="G8" s="342">
        <v>6838.3520390501008</v>
      </c>
      <c r="H8" s="342">
        <v>7043.1332811400007</v>
      </c>
      <c r="I8" s="342">
        <v>7168.4071873902994</v>
      </c>
      <c r="J8" s="342">
        <v>7407.1158765802002</v>
      </c>
      <c r="K8" s="342">
        <v>7733.0070796443006</v>
      </c>
      <c r="L8" s="342">
        <v>7966.4632307698002</v>
      </c>
      <c r="M8" s="342">
        <v>8228.2781900697009</v>
      </c>
      <c r="N8" s="342">
        <v>9127.8479656200016</v>
      </c>
      <c r="O8" s="342">
        <v>10393.625944240201</v>
      </c>
      <c r="P8" s="342">
        <v>10283.405259499799</v>
      </c>
      <c r="Q8" s="342">
        <v>11572.2020205101</v>
      </c>
      <c r="R8" s="343">
        <v>12910.072930750001</v>
      </c>
      <c r="S8" s="343">
        <v>14138.90554942</v>
      </c>
      <c r="T8" s="267"/>
      <c r="U8" s="267"/>
      <c r="V8" s="267"/>
      <c r="W8" s="267"/>
      <c r="X8" s="267"/>
      <c r="Y8" s="267"/>
      <c r="Z8" s="267"/>
      <c r="AA8" s="267"/>
      <c r="AB8" s="267"/>
    </row>
    <row r="9" spans="1:28">
      <c r="A9" s="339"/>
      <c r="B9" s="328"/>
      <c r="C9" s="328" t="s">
        <v>249</v>
      </c>
      <c r="D9" s="344">
        <v>3359.19886387</v>
      </c>
      <c r="E9" s="344">
        <v>3330.0636336269004</v>
      </c>
      <c r="F9" s="344">
        <v>3184.7310965413999</v>
      </c>
      <c r="G9" s="344">
        <v>3113.6568579499003</v>
      </c>
      <c r="H9" s="344">
        <v>3116.3896546680003</v>
      </c>
      <c r="I9" s="344">
        <v>3124.1991376781002</v>
      </c>
      <c r="J9" s="344">
        <v>3277.7815562589999</v>
      </c>
      <c r="K9" s="344">
        <v>3405.5627855271</v>
      </c>
      <c r="L9" s="344">
        <v>3582.6026597499999</v>
      </c>
      <c r="M9" s="344">
        <v>3836.8954203200997</v>
      </c>
      <c r="N9" s="344">
        <v>4284.5504631799004</v>
      </c>
      <c r="O9" s="344">
        <v>5020.3151316200001</v>
      </c>
      <c r="P9" s="344">
        <v>4729.2185205299993</v>
      </c>
      <c r="Q9" s="344">
        <v>5260.3577549999</v>
      </c>
      <c r="R9" s="176">
        <v>5638.3280965200001</v>
      </c>
      <c r="S9" s="176">
        <v>6438.90794585</v>
      </c>
      <c r="T9" s="267"/>
      <c r="U9" s="267"/>
      <c r="V9" s="267"/>
      <c r="W9" s="267"/>
      <c r="X9" s="267"/>
      <c r="Y9" s="267"/>
      <c r="Z9" s="267"/>
      <c r="AA9" s="267"/>
      <c r="AB9" s="267"/>
    </row>
    <row r="10" spans="1:28">
      <c r="A10" s="339"/>
      <c r="B10" s="328"/>
      <c r="C10" s="328" t="s">
        <v>250</v>
      </c>
      <c r="D10" s="344">
        <v>553.22548426640003</v>
      </c>
      <c r="E10" s="344">
        <v>552.61789350590004</v>
      </c>
      <c r="F10" s="344">
        <v>542.96552251430001</v>
      </c>
      <c r="G10" s="344">
        <v>503.0748422602</v>
      </c>
      <c r="H10" s="344">
        <v>493.65555221200003</v>
      </c>
      <c r="I10" s="344">
        <v>486.02663770219999</v>
      </c>
      <c r="J10" s="344">
        <v>507.64685938119999</v>
      </c>
      <c r="K10" s="344">
        <v>532.51596265319995</v>
      </c>
      <c r="L10" s="344">
        <v>585.2749951298</v>
      </c>
      <c r="M10" s="344">
        <v>633.59188160969995</v>
      </c>
      <c r="N10" s="344">
        <v>680.70920180999997</v>
      </c>
      <c r="O10" s="344">
        <v>730.23873774020001</v>
      </c>
      <c r="P10" s="344">
        <v>751.90556943990009</v>
      </c>
      <c r="Q10" s="344">
        <v>833.14298805009992</v>
      </c>
      <c r="R10" s="176">
        <v>900.82914386000004</v>
      </c>
      <c r="S10" s="176">
        <v>1034.26484669</v>
      </c>
      <c r="T10" s="267"/>
      <c r="U10" s="267"/>
      <c r="V10" s="267"/>
      <c r="W10" s="267"/>
      <c r="X10" s="267"/>
      <c r="Y10" s="267"/>
      <c r="Z10" s="267"/>
      <c r="AA10" s="267"/>
      <c r="AB10" s="267"/>
    </row>
    <row r="11" spans="1:28">
      <c r="A11" s="339"/>
      <c r="B11" s="328"/>
      <c r="C11" s="328" t="s">
        <v>251</v>
      </c>
      <c r="D11" s="344">
        <v>2512.4291449755997</v>
      </c>
      <c r="E11" s="344">
        <v>2443.4272380077</v>
      </c>
      <c r="F11" s="344">
        <v>2372.9996083342999</v>
      </c>
      <c r="G11" s="344">
        <v>2238.9195096100002</v>
      </c>
      <c r="H11" s="344">
        <v>2233.0421825900003</v>
      </c>
      <c r="I11" s="344">
        <v>2311.1789843699999</v>
      </c>
      <c r="J11" s="344">
        <v>2371.38383656</v>
      </c>
      <c r="K11" s="344">
        <v>2626.5985534340002</v>
      </c>
      <c r="L11" s="344">
        <v>2633.7178207399998</v>
      </c>
      <c r="M11" s="344">
        <v>2727.9549098999</v>
      </c>
      <c r="N11" s="344">
        <v>3020.7356674301</v>
      </c>
      <c r="O11" s="344">
        <v>3351.3952660800001</v>
      </c>
      <c r="P11" s="344">
        <v>3556.6114676399002</v>
      </c>
      <c r="Q11" s="344">
        <v>3868.6610358301</v>
      </c>
      <c r="R11" s="176">
        <v>4368.4625184399993</v>
      </c>
      <c r="S11" s="176">
        <v>4595.5478646400006</v>
      </c>
      <c r="T11" s="267"/>
      <c r="U11" s="267"/>
      <c r="V11" s="267"/>
      <c r="W11" s="267"/>
      <c r="X11" s="267"/>
      <c r="Y11" s="267"/>
      <c r="Z11" s="267"/>
      <c r="AA11" s="267"/>
      <c r="AB11" s="267"/>
    </row>
    <row r="12" spans="1:28">
      <c r="A12" s="339"/>
      <c r="B12" s="328"/>
      <c r="C12" s="328" t="s">
        <v>252</v>
      </c>
      <c r="D12" s="344">
        <v>488.15915445999997</v>
      </c>
      <c r="E12" s="344">
        <v>526.68779166000002</v>
      </c>
      <c r="F12" s="344">
        <v>647.94618273000003</v>
      </c>
      <c r="G12" s="344">
        <v>840.08649745000002</v>
      </c>
      <c r="H12" s="344">
        <v>1097.2886727699999</v>
      </c>
      <c r="I12" s="344">
        <v>1042.6109271400001</v>
      </c>
      <c r="J12" s="344">
        <v>1074.1747167200001</v>
      </c>
      <c r="K12" s="344">
        <v>985.30593988999999</v>
      </c>
      <c r="L12" s="344">
        <v>867.92606419000003</v>
      </c>
      <c r="M12" s="344">
        <v>791.47881166000002</v>
      </c>
      <c r="N12" s="344">
        <v>778.04648253999994</v>
      </c>
      <c r="O12" s="344">
        <v>732.20291582000004</v>
      </c>
      <c r="P12" s="344">
        <v>661.47078896000005</v>
      </c>
      <c r="Q12" s="344">
        <v>711.01362327999993</v>
      </c>
      <c r="R12" s="176">
        <v>793.33272561000001</v>
      </c>
      <c r="S12" s="176">
        <v>835.86532178999994</v>
      </c>
      <c r="T12" s="267"/>
      <c r="U12" s="267"/>
      <c r="V12" s="267"/>
      <c r="W12" s="267"/>
      <c r="X12" s="267"/>
      <c r="Y12" s="267"/>
      <c r="Z12" s="267"/>
      <c r="AA12" s="267"/>
      <c r="AB12" s="267"/>
    </row>
    <row r="13" spans="1:28">
      <c r="A13" s="339"/>
      <c r="B13" s="328"/>
      <c r="C13" s="328" t="s">
        <v>253</v>
      </c>
      <c r="D13" s="344">
        <v>47.350902869999999</v>
      </c>
      <c r="E13" s="344">
        <v>73.921800400000009</v>
      </c>
      <c r="F13" s="344">
        <v>64.884309610000003</v>
      </c>
      <c r="G13" s="344">
        <v>142.61433178000001</v>
      </c>
      <c r="H13" s="344">
        <v>102.75721890000001</v>
      </c>
      <c r="I13" s="344">
        <v>204.39150050000001</v>
      </c>
      <c r="J13" s="344">
        <v>176.12890766000001</v>
      </c>
      <c r="K13" s="344">
        <v>183.02383813999998</v>
      </c>
      <c r="L13" s="344">
        <v>296.94169095999996</v>
      </c>
      <c r="M13" s="344">
        <v>238.35716658000001</v>
      </c>
      <c r="N13" s="344">
        <v>363.80615066000001</v>
      </c>
      <c r="O13" s="344">
        <v>559.47389298000007</v>
      </c>
      <c r="P13" s="344">
        <v>584.19891292999989</v>
      </c>
      <c r="Q13" s="344">
        <v>899.02661835000004</v>
      </c>
      <c r="R13" s="176">
        <v>1209.1204463199999</v>
      </c>
      <c r="S13" s="176">
        <v>1234.3195704500001</v>
      </c>
      <c r="T13" s="267"/>
      <c r="U13" s="267"/>
      <c r="V13" s="267"/>
      <c r="W13" s="267"/>
      <c r="X13" s="267"/>
      <c r="Y13" s="267"/>
      <c r="Z13" s="267"/>
      <c r="AA13" s="267"/>
      <c r="AB13" s="267"/>
    </row>
    <row r="14" spans="1:28" ht="18.75" customHeight="1">
      <c r="A14" s="339"/>
      <c r="B14" s="328"/>
      <c r="C14" s="368" t="s">
        <v>254</v>
      </c>
      <c r="D14" s="369">
        <v>7628.5321487330002</v>
      </c>
      <c r="E14" s="369">
        <v>7818.9071882200005</v>
      </c>
      <c r="F14" s="369">
        <v>7686.9892279799997</v>
      </c>
      <c r="G14" s="369">
        <v>7671.2582973299996</v>
      </c>
      <c r="H14" s="369">
        <v>7592.1121742700007</v>
      </c>
      <c r="I14" s="369">
        <v>7540.0807386269998</v>
      </c>
      <c r="J14" s="369">
        <v>7699.9719315800003</v>
      </c>
      <c r="K14" s="369">
        <v>7912.8510515899998</v>
      </c>
      <c r="L14" s="369">
        <v>8236.6026392399999</v>
      </c>
      <c r="M14" s="369">
        <v>8704.2412361499992</v>
      </c>
      <c r="N14" s="369">
        <v>10867.70712915</v>
      </c>
      <c r="O14" s="369">
        <v>11318.701123629999</v>
      </c>
      <c r="P14" s="369">
        <v>11261.409885159999</v>
      </c>
      <c r="Q14" s="369">
        <v>12049.522298239999</v>
      </c>
      <c r="R14" s="343">
        <v>12794.449914179899</v>
      </c>
      <c r="S14" s="343">
        <v>13757.906258269601</v>
      </c>
      <c r="T14" s="267"/>
      <c r="U14" s="267"/>
      <c r="V14" s="267"/>
      <c r="W14" s="267"/>
      <c r="X14" s="267"/>
      <c r="Y14" s="267"/>
      <c r="Z14" s="267"/>
      <c r="AA14" s="267"/>
      <c r="AB14" s="267"/>
    </row>
    <row r="15" spans="1:28">
      <c r="A15" s="339"/>
      <c r="B15" s="328"/>
      <c r="C15" s="328" t="s">
        <v>255</v>
      </c>
      <c r="D15" s="344">
        <v>581.89512784999999</v>
      </c>
      <c r="E15" s="344">
        <v>496.27277838999998</v>
      </c>
      <c r="F15" s="344">
        <v>502.74561832999996</v>
      </c>
      <c r="G15" s="344">
        <v>519.51088871000002</v>
      </c>
      <c r="H15" s="344">
        <v>467.41782982999996</v>
      </c>
      <c r="I15" s="344">
        <v>399.01668598999998</v>
      </c>
      <c r="J15" s="344">
        <v>396.96496802999997</v>
      </c>
      <c r="K15" s="344">
        <v>425.42639495999998</v>
      </c>
      <c r="L15" s="344">
        <v>443.88913804999999</v>
      </c>
      <c r="M15" s="344">
        <v>467.85876804000003</v>
      </c>
      <c r="N15" s="344">
        <v>1449.3150768199998</v>
      </c>
      <c r="O15" s="344">
        <v>867.31849507000004</v>
      </c>
      <c r="P15" s="344">
        <v>690.19112661999998</v>
      </c>
      <c r="Q15" s="344">
        <v>1002.53641985</v>
      </c>
      <c r="R15" s="176">
        <v>681.73882260000005</v>
      </c>
      <c r="S15" s="176">
        <v>510.71349313999997</v>
      </c>
      <c r="T15" s="267"/>
      <c r="U15" s="267"/>
      <c r="V15" s="267"/>
      <c r="W15" s="267"/>
      <c r="X15" s="267"/>
      <c r="Y15" s="267"/>
      <c r="Z15" s="267"/>
      <c r="AA15" s="267"/>
      <c r="AB15" s="267"/>
    </row>
    <row r="16" spans="1:28">
      <c r="A16" s="339"/>
      <c r="B16" s="328"/>
      <c r="C16" s="328" t="s">
        <v>256</v>
      </c>
      <c r="D16" s="344">
        <v>6277.740643223</v>
      </c>
      <c r="E16" s="344">
        <v>6533.4887961099994</v>
      </c>
      <c r="F16" s="344">
        <v>6384.2119317500001</v>
      </c>
      <c r="G16" s="344">
        <v>6343.13215347</v>
      </c>
      <c r="H16" s="344">
        <v>6335.1951274899993</v>
      </c>
      <c r="I16" s="344">
        <v>6370.81242191</v>
      </c>
      <c r="J16" s="344">
        <v>6495.5349766400004</v>
      </c>
      <c r="K16" s="344">
        <v>6665.1273315600001</v>
      </c>
      <c r="L16" s="344">
        <v>6925.8455316300006</v>
      </c>
      <c r="M16" s="344">
        <v>7323.9098389600003</v>
      </c>
      <c r="N16" s="344">
        <v>8250.7500858299991</v>
      </c>
      <c r="O16" s="344">
        <v>9167.6775849999995</v>
      </c>
      <c r="P16" s="344">
        <v>9294.4908415200007</v>
      </c>
      <c r="Q16" s="344">
        <v>9730.6471477900013</v>
      </c>
      <c r="R16" s="176">
        <v>10397.058850559999</v>
      </c>
      <c r="S16" s="176">
        <v>11055.802110000001</v>
      </c>
      <c r="T16" s="267"/>
      <c r="U16" s="267"/>
      <c r="V16" s="267"/>
      <c r="W16" s="267"/>
      <c r="X16" s="267"/>
      <c r="Y16" s="267"/>
      <c r="Z16" s="267"/>
      <c r="AA16" s="267"/>
      <c r="AB16" s="267"/>
    </row>
    <row r="17" spans="1:28">
      <c r="A17" s="339"/>
      <c r="B17" s="328"/>
      <c r="C17" s="328" t="s">
        <v>257</v>
      </c>
      <c r="D17" s="344">
        <v>768.8963776600001</v>
      </c>
      <c r="E17" s="344">
        <v>789.14561372000003</v>
      </c>
      <c r="F17" s="344">
        <v>800.03167789999998</v>
      </c>
      <c r="G17" s="344">
        <v>808.61525514999983</v>
      </c>
      <c r="H17" s="344">
        <v>789.49921695</v>
      </c>
      <c r="I17" s="344">
        <v>770.25163072700002</v>
      </c>
      <c r="J17" s="344">
        <v>807.47198690999994</v>
      </c>
      <c r="K17" s="344">
        <v>822.29732507000006</v>
      </c>
      <c r="L17" s="344">
        <v>866.86796956000001</v>
      </c>
      <c r="M17" s="344">
        <v>912.4726291500001</v>
      </c>
      <c r="N17" s="344">
        <v>1167.6419665000001</v>
      </c>
      <c r="O17" s="344">
        <v>1283.7050435599999</v>
      </c>
      <c r="P17" s="344">
        <v>1276.7279170199999</v>
      </c>
      <c r="Q17" s="344">
        <v>1316.3387306</v>
      </c>
      <c r="R17" s="176">
        <v>1715.6522410198997</v>
      </c>
      <c r="S17" s="176">
        <v>2191.3906551296</v>
      </c>
      <c r="T17" s="267"/>
      <c r="U17" s="267"/>
      <c r="V17" s="267"/>
      <c r="W17" s="267"/>
      <c r="X17" s="267"/>
      <c r="Y17" s="267"/>
      <c r="Z17" s="267"/>
      <c r="AA17" s="267"/>
      <c r="AB17" s="267"/>
    </row>
    <row r="18" spans="1:28">
      <c r="A18" s="339"/>
      <c r="B18" s="328"/>
      <c r="C18" s="368" t="s">
        <v>258</v>
      </c>
      <c r="D18" s="370">
        <v>1707.0306632899999</v>
      </c>
      <c r="E18" s="370">
        <v>1395.57991649</v>
      </c>
      <c r="F18" s="370">
        <v>1234.88983218</v>
      </c>
      <c r="G18" s="370">
        <v>1351.2941129999999</v>
      </c>
      <c r="H18" s="370">
        <v>1716.96613428</v>
      </c>
      <c r="I18" s="370">
        <v>1815.0759170899998</v>
      </c>
      <c r="J18" s="370">
        <v>962.15439755</v>
      </c>
      <c r="K18" s="370">
        <v>1077.62182465</v>
      </c>
      <c r="L18" s="370">
        <v>1431.5278797200001</v>
      </c>
      <c r="M18" s="370">
        <v>1526.53686831</v>
      </c>
      <c r="N18" s="370">
        <v>1549.0543430099999</v>
      </c>
      <c r="O18" s="370">
        <v>1958.6051493800001</v>
      </c>
      <c r="P18" s="370">
        <v>2611.9934926799997</v>
      </c>
      <c r="Q18" s="370">
        <v>3014.30272732</v>
      </c>
      <c r="R18" s="343">
        <v>2531.0231053000002</v>
      </c>
      <c r="S18" s="343">
        <v>2808.76976513</v>
      </c>
      <c r="T18" s="267"/>
      <c r="U18" s="267"/>
      <c r="V18" s="267"/>
      <c r="W18" s="267"/>
      <c r="X18" s="267"/>
      <c r="Y18" s="267"/>
      <c r="Z18" s="267"/>
      <c r="AA18" s="267"/>
      <c r="AB18" s="267"/>
    </row>
    <row r="19" spans="1:28" ht="22.5" customHeight="1">
      <c r="A19" s="339"/>
      <c r="B19" s="328"/>
      <c r="C19" s="328" t="s">
        <v>259</v>
      </c>
      <c r="D19" s="344">
        <v>1310.58397453</v>
      </c>
      <c r="E19" s="344">
        <v>1023.51177431</v>
      </c>
      <c r="F19" s="344">
        <v>914.97930546999999</v>
      </c>
      <c r="G19" s="344">
        <v>1031.7983272899999</v>
      </c>
      <c r="H19" s="344">
        <v>1450.67274456</v>
      </c>
      <c r="I19" s="344">
        <v>1520.0430759100002</v>
      </c>
      <c r="J19" s="344">
        <v>784.32966829999998</v>
      </c>
      <c r="K19" s="344">
        <v>891.00694342999998</v>
      </c>
      <c r="L19" s="344">
        <v>1159.9362520299999</v>
      </c>
      <c r="M19" s="344">
        <v>1252.9239077100001</v>
      </c>
      <c r="N19" s="344">
        <v>1230.55837679</v>
      </c>
      <c r="O19" s="344">
        <v>1544.6999833499999</v>
      </c>
      <c r="P19" s="344">
        <v>2053.4850218399997</v>
      </c>
      <c r="Q19" s="344">
        <v>2353.8549696700002</v>
      </c>
      <c r="R19" s="176">
        <v>2141.0698546199997</v>
      </c>
      <c r="S19" s="176">
        <v>2345.0875397399996</v>
      </c>
      <c r="T19" s="267"/>
      <c r="U19" s="267"/>
      <c r="V19" s="267"/>
      <c r="W19" s="267"/>
      <c r="X19" s="267"/>
      <c r="Y19" s="267"/>
      <c r="Z19" s="267"/>
      <c r="AA19" s="267"/>
      <c r="AB19" s="267"/>
    </row>
    <row r="20" spans="1:28" ht="14.25" customHeight="1">
      <c r="A20" s="339"/>
      <c r="B20" s="328"/>
      <c r="C20" s="328" t="s">
        <v>260</v>
      </c>
      <c r="D20" s="344">
        <v>396.44668875999997</v>
      </c>
      <c r="E20" s="344">
        <v>372.06814218</v>
      </c>
      <c r="F20" s="344">
        <v>319.91052671</v>
      </c>
      <c r="G20" s="344">
        <v>319.49578571000001</v>
      </c>
      <c r="H20" s="344">
        <v>266.29338971999999</v>
      </c>
      <c r="I20" s="344">
        <v>295.03284117999999</v>
      </c>
      <c r="J20" s="344">
        <v>177.82472924999999</v>
      </c>
      <c r="K20" s="344">
        <v>186.61488122</v>
      </c>
      <c r="L20" s="344">
        <v>271.59162769</v>
      </c>
      <c r="M20" s="344">
        <v>273.61296060000001</v>
      </c>
      <c r="N20" s="344">
        <v>318.49596622000001</v>
      </c>
      <c r="O20" s="344">
        <v>413.90516602999998</v>
      </c>
      <c r="P20" s="344">
        <v>558.50847084000009</v>
      </c>
      <c r="Q20" s="344">
        <v>660.44775764999997</v>
      </c>
      <c r="R20" s="176">
        <v>389.95325068</v>
      </c>
      <c r="S20" s="176">
        <v>463.68222538999999</v>
      </c>
      <c r="T20" s="267"/>
      <c r="U20" s="267"/>
      <c r="V20" s="267"/>
      <c r="W20" s="267"/>
      <c r="X20" s="267"/>
      <c r="Y20" s="267"/>
      <c r="Z20" s="267"/>
      <c r="AA20" s="267"/>
      <c r="AB20" s="267"/>
    </row>
    <row r="21" spans="1:28">
      <c r="A21" s="339"/>
      <c r="B21" s="328"/>
      <c r="C21" s="368" t="s">
        <v>261</v>
      </c>
      <c r="D21" s="342">
        <v>396.78479470999997</v>
      </c>
      <c r="E21" s="342">
        <v>405.13563823000004</v>
      </c>
      <c r="F21" s="342">
        <v>390.30118616000004</v>
      </c>
      <c r="G21" s="342">
        <v>425.46302745999998</v>
      </c>
      <c r="H21" s="342">
        <v>402.90724248999999</v>
      </c>
      <c r="I21" s="342">
        <v>432.87387530000001</v>
      </c>
      <c r="J21" s="342">
        <v>427.42309148000004</v>
      </c>
      <c r="K21" s="342">
        <v>378.49846413</v>
      </c>
      <c r="L21" s="342">
        <v>433.43221575000001</v>
      </c>
      <c r="M21" s="342">
        <v>509.74489935000003</v>
      </c>
      <c r="N21" s="342">
        <v>526.03443295</v>
      </c>
      <c r="O21" s="342">
        <v>628.86514589000001</v>
      </c>
      <c r="P21" s="342">
        <v>729.50626061000003</v>
      </c>
      <c r="Q21" s="342">
        <v>672.33341325000004</v>
      </c>
      <c r="R21" s="343">
        <v>635.77378654999995</v>
      </c>
      <c r="S21" s="343">
        <v>719.80282625999996</v>
      </c>
      <c r="T21" s="267"/>
      <c r="U21" s="267"/>
      <c r="V21" s="267"/>
      <c r="W21" s="267"/>
      <c r="X21" s="267"/>
      <c r="Y21" s="267"/>
      <c r="Z21" s="267"/>
      <c r="AA21" s="267"/>
      <c r="AB21" s="267"/>
    </row>
    <row r="22" spans="1:28" ht="20.25" customHeight="1">
      <c r="A22" s="350"/>
      <c r="B22" s="371" t="s">
        <v>262</v>
      </c>
      <c r="C22" s="371" t="s">
        <v>263</v>
      </c>
      <c r="D22" s="353">
        <v>-1898.673001615</v>
      </c>
      <c r="E22" s="353">
        <v>-1564.0597540105</v>
      </c>
      <c r="F22" s="353">
        <v>-1126.59397777</v>
      </c>
      <c r="G22" s="353">
        <v>-1558.1965787861</v>
      </c>
      <c r="H22" s="353">
        <v>-1260.9030988369998</v>
      </c>
      <c r="I22" s="353">
        <v>-1242.3277055573001</v>
      </c>
      <c r="J22" s="353">
        <v>-654.4672001102</v>
      </c>
      <c r="K22" s="353">
        <v>-298.68512013430103</v>
      </c>
      <c r="L22" s="353">
        <v>525.58525349020101</v>
      </c>
      <c r="M22" s="353">
        <v>263.48381790029998</v>
      </c>
      <c r="N22" s="353">
        <v>-3542.0569688400001</v>
      </c>
      <c r="O22" s="353">
        <v>-2917.1654924801996</v>
      </c>
      <c r="P22" s="353">
        <v>-1574.8703889888</v>
      </c>
      <c r="Q22" s="353">
        <v>-2273.5480265101</v>
      </c>
      <c r="R22" s="354">
        <v>-953.05852764989993</v>
      </c>
      <c r="S22" s="354">
        <v>-1766.1031249793998</v>
      </c>
      <c r="T22" s="267"/>
      <c r="U22" s="267"/>
      <c r="V22" s="267"/>
      <c r="W22" s="267"/>
      <c r="X22" s="267"/>
      <c r="Y22" s="267"/>
      <c r="Z22" s="267"/>
      <c r="AA22" s="267"/>
      <c r="AB22" s="267"/>
    </row>
    <row r="23" spans="1:28" ht="14.25" customHeight="1">
      <c r="A23" s="142"/>
      <c r="B23" s="328"/>
      <c r="C23" s="328"/>
      <c r="R23" s="267"/>
      <c r="S23" s="267"/>
    </row>
    <row r="24" spans="1:28">
      <c r="A24" s="355" t="s">
        <v>237</v>
      </c>
      <c r="B24" s="357"/>
      <c r="C24" s="357"/>
      <c r="D24" s="267"/>
      <c r="R24" s="267"/>
    </row>
    <row r="25" spans="1:28">
      <c r="A25" s="327"/>
      <c r="B25" s="357"/>
      <c r="C25" s="357"/>
      <c r="D25" s="267"/>
    </row>
    <row r="27" spans="1:28" ht="12.75">
      <c r="A27" s="217" t="s">
        <v>264</v>
      </c>
    </row>
    <row r="28" spans="1:28">
      <c r="D28" s="372"/>
      <c r="E28" s="169"/>
      <c r="F28" s="360"/>
      <c r="G28" s="360"/>
      <c r="H28" s="360"/>
      <c r="I28" s="360"/>
      <c r="J28" s="360"/>
      <c r="K28" s="360"/>
      <c r="L28" s="360"/>
      <c r="M28" s="360"/>
      <c r="N28" s="360"/>
      <c r="O28" s="360"/>
      <c r="P28" s="360" t="s">
        <v>134</v>
      </c>
      <c r="R28" s="338"/>
      <c r="S28" s="338"/>
    </row>
    <row r="29" spans="1:28" ht="12.75">
      <c r="A29" s="331" t="s">
        <v>215</v>
      </c>
      <c r="B29" s="332"/>
      <c r="C29" s="361" t="s">
        <v>245</v>
      </c>
      <c r="D29" s="366">
        <v>2010</v>
      </c>
      <c r="E29" s="366">
        <v>2011</v>
      </c>
      <c r="F29" s="366">
        <v>2012</v>
      </c>
      <c r="G29" s="366">
        <v>2013</v>
      </c>
      <c r="H29" s="366">
        <v>2014</v>
      </c>
      <c r="I29" s="366">
        <v>2015</v>
      </c>
      <c r="J29" s="366">
        <v>2016</v>
      </c>
      <c r="K29" s="366">
        <v>2017</v>
      </c>
      <c r="L29" s="366">
        <v>2018</v>
      </c>
      <c r="M29" s="366">
        <v>2019</v>
      </c>
      <c r="N29" s="366">
        <v>2020</v>
      </c>
      <c r="O29" s="366">
        <v>2021</v>
      </c>
      <c r="P29" s="366">
        <v>2022</v>
      </c>
      <c r="Q29" s="366">
        <v>2023</v>
      </c>
      <c r="R29" s="334">
        <v>2024</v>
      </c>
      <c r="S29" s="334">
        <v>2025</v>
      </c>
    </row>
    <row r="30" spans="1:28">
      <c r="A30" s="335" t="s">
        <v>215</v>
      </c>
      <c r="B30" s="336"/>
      <c r="C30" s="336"/>
      <c r="D30" s="373"/>
      <c r="E30" s="373"/>
      <c r="F30" s="373"/>
      <c r="G30" s="373"/>
      <c r="H30" s="373"/>
      <c r="I30" s="373"/>
      <c r="J30" s="373"/>
      <c r="K30" s="373"/>
      <c r="L30" s="373"/>
      <c r="M30" s="373"/>
      <c r="N30" s="373"/>
      <c r="O30" s="374"/>
      <c r="P30" s="374"/>
      <c r="Q30" s="374"/>
      <c r="R30" s="169"/>
      <c r="S30" s="169"/>
    </row>
    <row r="31" spans="1:28">
      <c r="A31" s="327"/>
      <c r="B31" s="328"/>
      <c r="C31" s="328"/>
    </row>
    <row r="32" spans="1:28">
      <c r="A32" s="367" t="s">
        <v>215</v>
      </c>
      <c r="B32" s="368" t="s">
        <v>246</v>
      </c>
      <c r="C32" s="368" t="s">
        <v>247</v>
      </c>
      <c r="D32" s="375">
        <v>46.303046121258774</v>
      </c>
      <c r="E32" s="375">
        <v>44.984886901583657</v>
      </c>
      <c r="F32" s="375">
        <v>44.875902949991655</v>
      </c>
      <c r="G32" s="375">
        <v>45.188445039927025</v>
      </c>
      <c r="H32" s="375">
        <v>44.954841115559013</v>
      </c>
      <c r="I32" s="375">
        <v>44.049560239017254</v>
      </c>
      <c r="J32" s="375">
        <v>41.228264057156927</v>
      </c>
      <c r="K32" s="375">
        <v>40.121943507364925</v>
      </c>
      <c r="L32" s="375">
        <v>39.743139249218693</v>
      </c>
      <c r="M32" s="375">
        <v>39.390317289392179</v>
      </c>
      <c r="N32" s="375">
        <v>47.221044247266732</v>
      </c>
      <c r="O32" s="375">
        <v>46.701640073685816</v>
      </c>
      <c r="P32" s="375">
        <v>43.736164387180892</v>
      </c>
      <c r="Q32" s="375">
        <v>42.590122209204914</v>
      </c>
      <c r="R32" s="172">
        <v>42.786270690862061</v>
      </c>
      <c r="S32" s="172">
        <v>44.154760224079467</v>
      </c>
      <c r="T32" s="173"/>
      <c r="U32" s="173"/>
      <c r="V32" s="173"/>
      <c r="W32" s="173"/>
      <c r="X32" s="173"/>
      <c r="Y32" s="173"/>
      <c r="Z32" s="173"/>
      <c r="AA32" s="173"/>
      <c r="AB32" s="173"/>
    </row>
    <row r="33" spans="1:28" ht="21" customHeight="1">
      <c r="A33" s="339"/>
      <c r="B33" s="328" t="s">
        <v>232</v>
      </c>
      <c r="C33" s="368" t="s">
        <v>248</v>
      </c>
      <c r="D33" s="375">
        <v>19.306991624204599</v>
      </c>
      <c r="E33" s="375">
        <v>18.831815445599748</v>
      </c>
      <c r="F33" s="375">
        <v>18.961225356848669</v>
      </c>
      <c r="G33" s="375">
        <v>18.973813265586696</v>
      </c>
      <c r="H33" s="375">
        <v>18.897086960746964</v>
      </c>
      <c r="I33" s="375">
        <v>18.622141599704626</v>
      </c>
      <c r="J33" s="375">
        <v>18.511773365106841</v>
      </c>
      <c r="K33" s="375">
        <v>18.141952093007159</v>
      </c>
      <c r="L33" s="375">
        <v>17.523345279067794</v>
      </c>
      <c r="M33" s="375">
        <v>17.086714407487545</v>
      </c>
      <c r="N33" s="375">
        <v>19.529403636406432</v>
      </c>
      <c r="O33" s="375">
        <v>19.975449616082798</v>
      </c>
      <c r="P33" s="375">
        <v>18.07245085235725</v>
      </c>
      <c r="Q33" s="375">
        <v>18.048007642836133</v>
      </c>
      <c r="R33" s="172">
        <v>19.132269674190109</v>
      </c>
      <c r="S33" s="172">
        <v>19.866104943614673</v>
      </c>
      <c r="T33" s="173"/>
      <c r="U33" s="173"/>
      <c r="V33" s="173"/>
      <c r="W33" s="173"/>
      <c r="X33" s="173"/>
      <c r="Y33" s="173"/>
      <c r="Z33" s="173"/>
      <c r="AA33" s="173"/>
      <c r="AB33" s="173"/>
    </row>
    <row r="34" spans="1:28">
      <c r="A34" s="339"/>
      <c r="B34" s="328"/>
      <c r="C34" s="328" t="s">
        <v>249</v>
      </c>
      <c r="D34" s="376">
        <v>9.3179075861141154</v>
      </c>
      <c r="E34" s="376">
        <v>9.053514310333588</v>
      </c>
      <c r="F34" s="376">
        <v>8.8627235947609506</v>
      </c>
      <c r="G34" s="376">
        <v>8.6392077299461736</v>
      </c>
      <c r="H34" s="376">
        <v>8.3614328959995703</v>
      </c>
      <c r="I34" s="376">
        <v>8.1160677967426089</v>
      </c>
      <c r="J34" s="376">
        <v>8.1917915583910226</v>
      </c>
      <c r="K34" s="376">
        <v>7.9895901126735485</v>
      </c>
      <c r="L34" s="376">
        <v>7.8804334603625001</v>
      </c>
      <c r="M34" s="376">
        <v>7.9676373044274857</v>
      </c>
      <c r="N34" s="376">
        <v>9.1669707592800442</v>
      </c>
      <c r="O34" s="376">
        <v>9.6485146287284742</v>
      </c>
      <c r="P34" s="376">
        <v>8.3113100306321499</v>
      </c>
      <c r="Q34" s="376">
        <v>8.2040545782059926</v>
      </c>
      <c r="R34" s="151">
        <v>8.3558020340259063</v>
      </c>
      <c r="S34" s="151">
        <v>9.0470949485745606</v>
      </c>
      <c r="T34" s="173"/>
      <c r="U34" s="173"/>
      <c r="V34" s="173"/>
      <c r="W34" s="173"/>
      <c r="X34" s="173"/>
      <c r="Y34" s="173"/>
      <c r="Z34" s="173"/>
      <c r="AA34" s="173"/>
      <c r="AB34" s="173"/>
    </row>
    <row r="35" spans="1:28">
      <c r="A35" s="339"/>
      <c r="B35" s="328"/>
      <c r="C35" s="328" t="s">
        <v>250</v>
      </c>
      <c r="D35" s="376">
        <v>1.5345634913494772</v>
      </c>
      <c r="E35" s="376">
        <v>1.5024139348211083</v>
      </c>
      <c r="F35" s="376">
        <v>1.511007743402627</v>
      </c>
      <c r="G35" s="376">
        <v>1.3958404102555424</v>
      </c>
      <c r="H35" s="376">
        <v>1.3245031048590059</v>
      </c>
      <c r="I35" s="376">
        <v>1.2626036205699589</v>
      </c>
      <c r="J35" s="376">
        <v>1.2687048193866992</v>
      </c>
      <c r="K35" s="376">
        <v>1.2493043112098532</v>
      </c>
      <c r="L35" s="376">
        <v>1.2873938566930623</v>
      </c>
      <c r="M35" s="376">
        <v>1.3157070388107401</v>
      </c>
      <c r="N35" s="376">
        <v>1.4564051473287831</v>
      </c>
      <c r="O35" s="376">
        <v>1.4034416085105319</v>
      </c>
      <c r="P35" s="376">
        <v>1.3214276892144252</v>
      </c>
      <c r="Q35" s="376">
        <v>1.2993699029150485</v>
      </c>
      <c r="R35" s="151">
        <v>1.3349968046770799</v>
      </c>
      <c r="S35" s="151">
        <v>1.4532110644644589</v>
      </c>
      <c r="T35" s="173"/>
      <c r="U35" s="173"/>
      <c r="V35" s="173"/>
      <c r="W35" s="173"/>
      <c r="X35" s="173"/>
      <c r="Y35" s="173"/>
      <c r="Z35" s="173"/>
      <c r="AA35" s="173"/>
      <c r="AB35" s="173"/>
    </row>
    <row r="36" spans="1:28">
      <c r="A36" s="339"/>
      <c r="B36" s="328"/>
      <c r="C36" s="328" t="s">
        <v>251</v>
      </c>
      <c r="D36" s="376">
        <v>6.9690969597947348</v>
      </c>
      <c r="E36" s="376">
        <v>6.6429972214879562</v>
      </c>
      <c r="F36" s="376">
        <v>6.6037724949471244</v>
      </c>
      <c r="G36" s="376">
        <v>6.2121459160678123</v>
      </c>
      <c r="H36" s="376">
        <v>5.9913664312468145</v>
      </c>
      <c r="I36" s="376">
        <v>6.0039979850626066</v>
      </c>
      <c r="J36" s="376">
        <v>5.9265334680228925</v>
      </c>
      <c r="K36" s="376">
        <v>6.1621080432469215</v>
      </c>
      <c r="L36" s="376">
        <v>5.7932291160529665</v>
      </c>
      <c r="M36" s="376">
        <v>5.6648287023421799</v>
      </c>
      <c r="N36" s="376">
        <v>6.4629873712105521</v>
      </c>
      <c r="O36" s="376">
        <v>6.4410271872693725</v>
      </c>
      <c r="P36" s="376">
        <v>6.2505254171981157</v>
      </c>
      <c r="Q36" s="376">
        <v>6.0335642100315034</v>
      </c>
      <c r="R36" s="151">
        <v>6.473906337532231</v>
      </c>
      <c r="S36" s="151">
        <v>6.4570511368956458</v>
      </c>
      <c r="T36" s="173"/>
      <c r="U36" s="173"/>
      <c r="V36" s="173"/>
      <c r="W36" s="173"/>
      <c r="X36" s="173"/>
      <c r="Y36" s="173"/>
      <c r="Z36" s="173"/>
      <c r="AA36" s="173"/>
      <c r="AB36" s="173"/>
    </row>
    <row r="37" spans="1:28">
      <c r="A37" s="339"/>
      <c r="B37" s="328"/>
      <c r="C37" s="328" t="s">
        <v>252</v>
      </c>
      <c r="D37" s="376">
        <v>1.3540793721672075</v>
      </c>
      <c r="E37" s="376">
        <v>1.4319172194551684</v>
      </c>
      <c r="F37" s="376">
        <v>1.8031562941225581</v>
      </c>
      <c r="G37" s="376">
        <v>2.3309189463388917</v>
      </c>
      <c r="H37" s="376">
        <v>2.9440816526790266</v>
      </c>
      <c r="I37" s="376">
        <v>2.7085024345092741</v>
      </c>
      <c r="J37" s="376">
        <v>2.6845643083997706</v>
      </c>
      <c r="K37" s="376">
        <v>2.3115681874252201</v>
      </c>
      <c r="L37" s="376">
        <v>1.909124244841846</v>
      </c>
      <c r="M37" s="376">
        <v>1.6435725800730958</v>
      </c>
      <c r="N37" s="376">
        <v>1.6646622361197287</v>
      </c>
      <c r="O37" s="376">
        <v>1.4072165510070727</v>
      </c>
      <c r="P37" s="376">
        <v>1.1624941371153408</v>
      </c>
      <c r="Q37" s="376">
        <v>1.1088969311436547</v>
      </c>
      <c r="R37" s="151">
        <v>1.1756909297993421</v>
      </c>
      <c r="S37" s="151">
        <v>1.1744465046015933</v>
      </c>
      <c r="T37" s="173"/>
      <c r="U37" s="173"/>
      <c r="V37" s="173"/>
      <c r="W37" s="173"/>
      <c r="X37" s="173"/>
      <c r="Y37" s="173"/>
      <c r="Z37" s="173"/>
      <c r="AA37" s="173"/>
      <c r="AB37" s="173"/>
    </row>
    <row r="38" spans="1:28">
      <c r="A38" s="339"/>
      <c r="B38" s="328"/>
      <c r="C38" s="328" t="s">
        <v>253</v>
      </c>
      <c r="D38" s="376">
        <v>0.131344214779063</v>
      </c>
      <c r="E38" s="376">
        <v>0.2009727595019303</v>
      </c>
      <c r="F38" s="376">
        <v>0.18056522961540603</v>
      </c>
      <c r="G38" s="376">
        <v>0.39570026297827476</v>
      </c>
      <c r="H38" s="376">
        <v>0.27570287596254461</v>
      </c>
      <c r="I38" s="376">
        <v>0.53096976282017982</v>
      </c>
      <c r="J38" s="376">
        <v>0.4401792109064554</v>
      </c>
      <c r="K38" s="376">
        <v>0.42938143845161292</v>
      </c>
      <c r="L38" s="376">
        <v>0.6531646011174167</v>
      </c>
      <c r="M38" s="376">
        <v>0.49496878183403942</v>
      </c>
      <c r="N38" s="376">
        <v>0.77837812246731852</v>
      </c>
      <c r="O38" s="376">
        <v>1.0752496405673433</v>
      </c>
      <c r="P38" s="376">
        <v>1.0266935781972195</v>
      </c>
      <c r="Q38" s="376">
        <v>1.4021220205399336</v>
      </c>
      <c r="R38" s="151">
        <v>1.7918735681555469</v>
      </c>
      <c r="S38" s="151">
        <v>1.7343012890784171</v>
      </c>
      <c r="T38" s="173"/>
      <c r="U38" s="173"/>
      <c r="V38" s="173"/>
      <c r="W38" s="173"/>
      <c r="X38" s="173"/>
      <c r="Y38" s="173"/>
      <c r="Z38" s="173"/>
      <c r="AA38" s="173"/>
      <c r="AB38" s="173"/>
    </row>
    <row r="39" spans="1:28" ht="16.5" customHeight="1">
      <c r="A39" s="339"/>
      <c r="B39" s="328"/>
      <c r="C39" s="368" t="s">
        <v>254</v>
      </c>
      <c r="D39" s="375">
        <v>21.160389860844361</v>
      </c>
      <c r="E39" s="375">
        <v>21.257428057800013</v>
      </c>
      <c r="F39" s="375">
        <v>21.391966460677907</v>
      </c>
      <c r="G39" s="375">
        <v>21.284809792541825</v>
      </c>
      <c r="H39" s="375">
        <v>20.370025419951173</v>
      </c>
      <c r="I39" s="375">
        <v>19.587677920265495</v>
      </c>
      <c r="J39" s="375">
        <v>19.243675634368831</v>
      </c>
      <c r="K39" s="375">
        <v>18.56387343481525</v>
      </c>
      <c r="L39" s="375">
        <v>18.117554527385511</v>
      </c>
      <c r="M39" s="375">
        <v>18.075091860100507</v>
      </c>
      <c r="N39" s="375">
        <v>23.251903397911807</v>
      </c>
      <c r="O39" s="375">
        <v>21.753346255438956</v>
      </c>
      <c r="P39" s="375">
        <v>19.791233695646824</v>
      </c>
      <c r="Q39" s="375">
        <v>18.79243640456027</v>
      </c>
      <c r="R39" s="172">
        <v>18.960920469160168</v>
      </c>
      <c r="S39" s="172">
        <v>19.330775538168073</v>
      </c>
      <c r="T39" s="173"/>
      <c r="U39" s="173"/>
      <c r="V39" s="173"/>
      <c r="W39" s="173"/>
      <c r="X39" s="173"/>
      <c r="Y39" s="173"/>
      <c r="Z39" s="173"/>
      <c r="AA39" s="173"/>
      <c r="AB39" s="173"/>
    </row>
    <row r="40" spans="1:28">
      <c r="A40" s="339"/>
      <c r="B40" s="328"/>
      <c r="C40" s="328" t="s">
        <v>255</v>
      </c>
      <c r="D40" s="376">
        <v>1.6140887294388506</v>
      </c>
      <c r="E40" s="376">
        <v>1.3492272807079548</v>
      </c>
      <c r="F40" s="376">
        <v>1.3990805875493961</v>
      </c>
      <c r="G40" s="376">
        <v>1.4414441572375905</v>
      </c>
      <c r="H40" s="376">
        <v>1.2541059532344181</v>
      </c>
      <c r="I40" s="376">
        <v>1.0365685197433365</v>
      </c>
      <c r="J40" s="376">
        <v>0.99208999082798077</v>
      </c>
      <c r="K40" s="376">
        <v>0.99806778876246338</v>
      </c>
      <c r="L40" s="376">
        <v>0.97639597477013773</v>
      </c>
      <c r="M40" s="376">
        <v>0.97154823498629472</v>
      </c>
      <c r="N40" s="376">
        <v>3.1008688179464681</v>
      </c>
      <c r="O40" s="376">
        <v>1.6668944016566729</v>
      </c>
      <c r="P40" s="376">
        <v>1.212968360169417</v>
      </c>
      <c r="Q40" s="376">
        <v>1.5635559192283099</v>
      </c>
      <c r="R40" s="151">
        <v>1.0103127280002373</v>
      </c>
      <c r="S40" s="151">
        <v>0.71758650734147333</v>
      </c>
      <c r="T40" s="173"/>
      <c r="U40" s="173"/>
      <c r="V40" s="173"/>
      <c r="W40" s="173"/>
      <c r="X40" s="173"/>
      <c r="Y40" s="173"/>
      <c r="Z40" s="173"/>
      <c r="AA40" s="173"/>
      <c r="AB40" s="173"/>
    </row>
    <row r="41" spans="1:28">
      <c r="A41" s="339"/>
      <c r="B41" s="328"/>
      <c r="C41" s="328" t="s">
        <v>256</v>
      </c>
      <c r="D41" s="376">
        <v>17.413499329347314</v>
      </c>
      <c r="E41" s="376">
        <v>17.762733935375998</v>
      </c>
      <c r="F41" s="376">
        <v>17.766493938192241</v>
      </c>
      <c r="G41" s="376">
        <v>17.599767357925696</v>
      </c>
      <c r="H41" s="376">
        <v>16.99765267229213</v>
      </c>
      <c r="I41" s="376">
        <v>16.55014397545072</v>
      </c>
      <c r="J41" s="376">
        <v>16.233561534101419</v>
      </c>
      <c r="K41" s="376">
        <v>15.636662361431085</v>
      </c>
      <c r="L41" s="376">
        <v>15.234361734261581</v>
      </c>
      <c r="M41" s="376">
        <v>15.208717167040453</v>
      </c>
      <c r="N41" s="376">
        <v>17.652816889171781</v>
      </c>
      <c r="O41" s="376">
        <v>17.619306551737392</v>
      </c>
      <c r="P41" s="376">
        <v>16.334494721569044</v>
      </c>
      <c r="Q41" s="376">
        <v>15.175918445063088</v>
      </c>
      <c r="R41" s="151">
        <v>15.40807203912386</v>
      </c>
      <c r="S41" s="151">
        <v>15.534139059448371</v>
      </c>
      <c r="T41" s="173"/>
      <c r="U41" s="173"/>
      <c r="V41" s="173"/>
      <c r="W41" s="173"/>
      <c r="X41" s="173"/>
      <c r="Y41" s="173"/>
      <c r="Z41" s="173"/>
      <c r="AA41" s="173"/>
      <c r="AB41" s="173"/>
    </row>
    <row r="42" spans="1:28">
      <c r="A42" s="339"/>
      <c r="B42" s="328"/>
      <c r="C42" s="328" t="s">
        <v>257</v>
      </c>
      <c r="D42" s="376">
        <v>2.1328018020581956</v>
      </c>
      <c r="E42" s="376">
        <v>2.1454668417160572</v>
      </c>
      <c r="F42" s="376">
        <v>2.226391934936272</v>
      </c>
      <c r="G42" s="376">
        <v>2.2435982773785406</v>
      </c>
      <c r="H42" s="376">
        <v>2.1182667944246196</v>
      </c>
      <c r="I42" s="376">
        <v>2.0009654250714397</v>
      </c>
      <c r="J42" s="376">
        <v>2.0180241094394322</v>
      </c>
      <c r="K42" s="376">
        <v>1.9291432846217011</v>
      </c>
      <c r="L42" s="376">
        <v>1.9067968183537902</v>
      </c>
      <c r="M42" s="376">
        <v>1.8948264580737604</v>
      </c>
      <c r="N42" s="376">
        <v>2.498217690793556</v>
      </c>
      <c r="O42" s="376">
        <v>2.4671453020448952</v>
      </c>
      <c r="P42" s="376">
        <v>2.2437706139083669</v>
      </c>
      <c r="Q42" s="376">
        <v>2.0529620402688749</v>
      </c>
      <c r="R42" s="151">
        <v>2.5425357020360706</v>
      </c>
      <c r="S42" s="151">
        <v>3.0790499713782298</v>
      </c>
      <c r="T42" s="173"/>
      <c r="U42" s="173"/>
      <c r="V42" s="173"/>
      <c r="W42" s="173"/>
      <c r="X42" s="173"/>
      <c r="Y42" s="173"/>
      <c r="Z42" s="173"/>
      <c r="AA42" s="173"/>
      <c r="AB42" s="173"/>
    </row>
    <row r="43" spans="1:28">
      <c r="A43" s="339"/>
      <c r="B43" s="328"/>
      <c r="C43" s="368" t="s">
        <v>258</v>
      </c>
      <c r="D43" s="375">
        <v>4.7350438636653625</v>
      </c>
      <c r="E43" s="375">
        <v>3.7941925846609754</v>
      </c>
      <c r="F43" s="375">
        <v>3.4365498752713308</v>
      </c>
      <c r="G43" s="375">
        <v>3.7493246940983873</v>
      </c>
      <c r="H43" s="375">
        <v>4.6067079881945752</v>
      </c>
      <c r="I43" s="375">
        <v>4.715217740660882</v>
      </c>
      <c r="J43" s="375">
        <v>2.4046044974133407</v>
      </c>
      <c r="K43" s="375">
        <v>2.5281450431671555</v>
      </c>
      <c r="L43" s="375">
        <v>3.1488449248163306</v>
      </c>
      <c r="M43" s="375">
        <v>3.1699826985422375</v>
      </c>
      <c r="N43" s="375">
        <v>3.3142650527610771</v>
      </c>
      <c r="O43" s="375">
        <v>3.7642319137838256</v>
      </c>
      <c r="P43" s="375">
        <v>4.5904175544893757</v>
      </c>
      <c r="Q43" s="375">
        <v>4.7011068908123956</v>
      </c>
      <c r="R43" s="172">
        <v>3.7508863708171551</v>
      </c>
      <c r="S43" s="172">
        <v>3.9465087818493485</v>
      </c>
      <c r="T43" s="173"/>
      <c r="U43" s="173"/>
      <c r="V43" s="173"/>
      <c r="W43" s="173"/>
      <c r="X43" s="173"/>
      <c r="Y43" s="173"/>
      <c r="Z43" s="173"/>
      <c r="AA43" s="173"/>
      <c r="AB43" s="173"/>
    </row>
    <row r="44" spans="1:28" ht="21.75" customHeight="1">
      <c r="A44" s="339"/>
      <c r="B44" s="328"/>
      <c r="C44" s="328" t="s">
        <v>259</v>
      </c>
      <c r="D44" s="376">
        <v>3.6353609456880527</v>
      </c>
      <c r="E44" s="376">
        <v>2.7826430708226848</v>
      </c>
      <c r="F44" s="376">
        <v>2.5462773570156401</v>
      </c>
      <c r="G44" s="376">
        <v>2.8628460011930854</v>
      </c>
      <c r="H44" s="376">
        <v>3.8922291984652948</v>
      </c>
      <c r="I44" s="376">
        <v>3.9487792276978233</v>
      </c>
      <c r="J44" s="376">
        <v>1.9601871099392696</v>
      </c>
      <c r="K44" s="376">
        <v>2.0903388702170087</v>
      </c>
      <c r="L44" s="376">
        <v>2.5514413180898332</v>
      </c>
      <c r="M44" s="376">
        <v>2.601802283640668</v>
      </c>
      <c r="N44" s="376">
        <v>2.6328299210295469</v>
      </c>
      <c r="O44" s="376">
        <v>2.968749968000461</v>
      </c>
      <c r="P44" s="376">
        <v>3.608873344651236</v>
      </c>
      <c r="Q44" s="376">
        <v>3.6710724896988416</v>
      </c>
      <c r="R44" s="151">
        <v>3.172989499718426</v>
      </c>
      <c r="S44" s="151">
        <v>3.2950043412906935</v>
      </c>
      <c r="T44" s="173"/>
      <c r="U44" s="173"/>
      <c r="V44" s="173"/>
      <c r="W44" s="173"/>
      <c r="X44" s="173"/>
      <c r="Y44" s="173"/>
      <c r="Z44" s="173"/>
      <c r="AA44" s="173"/>
      <c r="AB44" s="173"/>
    </row>
    <row r="45" spans="1:28">
      <c r="A45" s="339"/>
      <c r="B45" s="328"/>
      <c r="C45" s="328" t="s">
        <v>260</v>
      </c>
      <c r="D45" s="376">
        <v>1.0996829179773098</v>
      </c>
      <c r="E45" s="376">
        <v>1.0115495138382904</v>
      </c>
      <c r="F45" s="376">
        <v>0.89027251825569087</v>
      </c>
      <c r="G45" s="376">
        <v>0.88647869290530235</v>
      </c>
      <c r="H45" s="376">
        <v>0.71447878972928014</v>
      </c>
      <c r="I45" s="376">
        <v>0.7664385129630592</v>
      </c>
      <c r="J45" s="376">
        <v>0.44441738747407089</v>
      </c>
      <c r="K45" s="376">
        <v>0.43780617295014662</v>
      </c>
      <c r="L45" s="376">
        <v>0.59740360672649684</v>
      </c>
      <c r="M45" s="376">
        <v>0.5681804149015699</v>
      </c>
      <c r="N45" s="376">
        <v>0.68143513173153047</v>
      </c>
      <c r="O45" s="376">
        <v>0.79548194578336406</v>
      </c>
      <c r="P45" s="376">
        <v>0.98154420983814006</v>
      </c>
      <c r="Q45" s="376">
        <v>1.0300344011135545</v>
      </c>
      <c r="R45" s="151">
        <v>0.57789687109872845</v>
      </c>
      <c r="S45" s="151">
        <v>0.65150444055865442</v>
      </c>
      <c r="T45" s="173"/>
      <c r="U45" s="173"/>
      <c r="V45" s="173"/>
      <c r="W45" s="173"/>
      <c r="X45" s="173"/>
      <c r="Y45" s="173"/>
      <c r="Z45" s="173"/>
      <c r="AA45" s="173"/>
      <c r="AB45" s="173"/>
    </row>
    <row r="46" spans="1:28">
      <c r="A46" s="339"/>
      <c r="B46" s="328"/>
      <c r="C46" s="368" t="s">
        <v>261</v>
      </c>
      <c r="D46" s="375">
        <v>1.1006207725444508</v>
      </c>
      <c r="E46" s="375">
        <v>1.1014508135229191</v>
      </c>
      <c r="F46" s="375">
        <v>1.0861612571937442</v>
      </c>
      <c r="G46" s="375">
        <v>1.1804972877001192</v>
      </c>
      <c r="H46" s="375">
        <v>1.0810207466663089</v>
      </c>
      <c r="I46" s="375">
        <v>1.124522978386242</v>
      </c>
      <c r="J46" s="375">
        <v>1.0682105602679131</v>
      </c>
      <c r="K46" s="375">
        <v>0.88797293637536656</v>
      </c>
      <c r="L46" s="375">
        <v>0.95339451794905639</v>
      </c>
      <c r="M46" s="375">
        <v>1.0585283232618989</v>
      </c>
      <c r="N46" s="375">
        <v>1.1254721601874238</v>
      </c>
      <c r="O46" s="375">
        <v>1.2086122883802275</v>
      </c>
      <c r="P46" s="375">
        <v>1.2820622846874397</v>
      </c>
      <c r="Q46" s="375">
        <v>1.0485712709961166</v>
      </c>
      <c r="R46" s="172">
        <v>0.94219417669462635</v>
      </c>
      <c r="S46" s="172">
        <v>1.0113709604473731</v>
      </c>
      <c r="T46" s="173"/>
      <c r="U46" s="173"/>
      <c r="V46" s="173"/>
      <c r="W46" s="173"/>
      <c r="X46" s="173"/>
      <c r="Y46" s="173"/>
      <c r="Z46" s="173"/>
      <c r="AA46" s="173"/>
      <c r="AB46" s="173"/>
    </row>
    <row r="47" spans="1:28" ht="18.75" customHeight="1">
      <c r="A47" s="350"/>
      <c r="B47" s="371" t="s">
        <v>262</v>
      </c>
      <c r="C47" s="371" t="s">
        <v>263</v>
      </c>
      <c r="D47" s="377">
        <v>-5.2666306111203571</v>
      </c>
      <c r="E47" s="377">
        <v>-4.252242276141863</v>
      </c>
      <c r="F47" s="377">
        <v>-3.1351755378471644</v>
      </c>
      <c r="G47" s="377">
        <v>-4.3233999577872417</v>
      </c>
      <c r="H47" s="377">
        <v>-3.3830675292774539</v>
      </c>
      <c r="I47" s="377">
        <v>-3.2273281694739442</v>
      </c>
      <c r="J47" s="377">
        <v>-1.6356364184395071</v>
      </c>
      <c r="K47" s="377">
        <v>-0.70072755456727509</v>
      </c>
      <c r="L47" s="377">
        <v>1.1560979576133936</v>
      </c>
      <c r="M47" s="377">
        <v>0.54714639484238714</v>
      </c>
      <c r="N47" s="377">
        <v>-7.5783755939151458</v>
      </c>
      <c r="O47" s="377">
        <v>-5.6064834956953407</v>
      </c>
      <c r="P47" s="377">
        <v>-2.7677376302504348</v>
      </c>
      <c r="Q47" s="377">
        <v>-3.5458257716279107</v>
      </c>
      <c r="R47" s="378">
        <v>-1.412398896899582</v>
      </c>
      <c r="S47" s="378">
        <v>-2.4814926374217023</v>
      </c>
      <c r="T47" s="173"/>
      <c r="U47" s="173"/>
      <c r="V47" s="173"/>
      <c r="W47" s="173"/>
      <c r="X47" s="173"/>
      <c r="Y47" s="173"/>
      <c r="Z47" s="173"/>
      <c r="AA47" s="173"/>
      <c r="AB47" s="173"/>
    </row>
    <row r="48" spans="1:28" ht="12" customHeight="1">
      <c r="A48" s="339"/>
      <c r="B48" s="340"/>
      <c r="C48" s="340"/>
      <c r="R48" s="359"/>
    </row>
    <row r="49" spans="1:18">
      <c r="A49" s="355" t="s">
        <v>243</v>
      </c>
      <c r="B49" s="357"/>
      <c r="C49" s="357"/>
      <c r="R49" s="359"/>
    </row>
    <row r="50" spans="1:18">
      <c r="R50" s="359"/>
    </row>
    <row r="51" spans="1:18">
      <c r="R51" s="359"/>
    </row>
    <row r="52" spans="1:18">
      <c r="R52" s="359"/>
    </row>
  </sheetData>
  <pageMargins left="0.23622047244094491" right="0.23622047244094491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28FD7-8F03-4364-A1C7-790B43E19C2E}">
  <sheetPr>
    <pageSetUpPr fitToPage="1"/>
  </sheetPr>
  <dimension ref="A1:AX77"/>
  <sheetViews>
    <sheetView zoomScale="90" zoomScaleNormal="90" workbookViewId="0">
      <pane xSplit="1" ySplit="6" topLeftCell="B22" activePane="bottomRight" state="frozen"/>
      <selection pane="topRight" activeCell="B1" sqref="B1"/>
      <selection pane="bottomLeft" activeCell="A7" sqref="A7"/>
      <selection pane="bottomRight" activeCell="S42" sqref="S42"/>
    </sheetView>
  </sheetViews>
  <sheetFormatPr defaultRowHeight="12"/>
  <cols>
    <col min="1" max="1" width="55.140625" style="137" customWidth="1"/>
    <col min="2" max="8" width="9.140625" style="137" customWidth="1"/>
    <col min="9" max="11" width="9.140625" style="137"/>
    <col min="12" max="12" width="9.140625" style="137" customWidth="1"/>
    <col min="13" max="16384" width="9.140625" style="137"/>
  </cols>
  <sheetData>
    <row r="1" spans="1:50" ht="12.75">
      <c r="A1" s="157" t="s">
        <v>48</v>
      </c>
      <c r="B1" s="142"/>
      <c r="C1" s="142"/>
      <c r="T1" s="158"/>
    </row>
    <row r="2" spans="1:50" ht="6.75" customHeight="1">
      <c r="A2" s="159"/>
      <c r="B2" s="142"/>
      <c r="C2" s="142"/>
    </row>
    <row r="3" spans="1:50">
      <c r="A3" s="160"/>
      <c r="B3" s="142"/>
      <c r="G3" s="161"/>
      <c r="K3" s="161"/>
      <c r="N3" s="161" t="s">
        <v>49</v>
      </c>
    </row>
    <row r="4" spans="1:50">
      <c r="A4" s="162"/>
      <c r="B4" s="163">
        <v>2010</v>
      </c>
      <c r="C4" s="163">
        <v>2011</v>
      </c>
      <c r="D4" s="163">
        <v>2012</v>
      </c>
      <c r="E4" s="163">
        <v>2013</v>
      </c>
      <c r="F4" s="163">
        <v>2014</v>
      </c>
      <c r="G4" s="163">
        <v>2015</v>
      </c>
      <c r="H4" s="163">
        <v>2016</v>
      </c>
      <c r="I4" s="163">
        <v>2017</v>
      </c>
      <c r="J4" s="163">
        <v>2018</v>
      </c>
      <c r="K4" s="163">
        <v>2019</v>
      </c>
      <c r="L4" s="163">
        <v>2020</v>
      </c>
      <c r="M4" s="163">
        <v>2021</v>
      </c>
      <c r="N4" s="163">
        <v>2022</v>
      </c>
      <c r="O4" s="163">
        <v>2023</v>
      </c>
      <c r="P4" s="163">
        <v>2024</v>
      </c>
      <c r="Q4" s="163">
        <v>2025</v>
      </c>
      <c r="R4" s="163">
        <v>2026</v>
      </c>
      <c r="S4" s="163">
        <v>2027</v>
      </c>
      <c r="T4" s="163">
        <v>2028</v>
      </c>
      <c r="U4" s="163">
        <v>2029</v>
      </c>
      <c r="V4" s="163">
        <v>2030</v>
      </c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</row>
    <row r="5" spans="1:50">
      <c r="A5" s="164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 t="s">
        <v>3</v>
      </c>
      <c r="S5" s="165" t="s">
        <v>3</v>
      </c>
      <c r="T5" s="165" t="s">
        <v>3</v>
      </c>
      <c r="U5" s="165" t="s">
        <v>3</v>
      </c>
      <c r="V5" s="165" t="s">
        <v>3</v>
      </c>
    </row>
    <row r="6" spans="1:50" ht="2.25" customHeight="1">
      <c r="A6" s="166"/>
      <c r="B6" s="167"/>
      <c r="C6" s="167"/>
      <c r="D6" s="168"/>
      <c r="E6" s="168"/>
      <c r="F6" s="168"/>
      <c r="G6" s="168"/>
      <c r="H6" s="168"/>
      <c r="I6" s="168"/>
      <c r="J6" s="168"/>
      <c r="K6" s="169"/>
      <c r="L6" s="169"/>
      <c r="M6" s="169"/>
    </row>
    <row r="7" spans="1:50" ht="6" customHeight="1">
      <c r="A7" s="159"/>
      <c r="B7" s="142"/>
      <c r="C7" s="142"/>
    </row>
    <row r="8" spans="1:50">
      <c r="A8" s="170" t="s">
        <v>50</v>
      </c>
      <c r="B8" s="171">
        <v>1.1000000000000001</v>
      </c>
      <c r="C8" s="171">
        <v>0.7</v>
      </c>
      <c r="D8" s="171">
        <v>-2.9</v>
      </c>
      <c r="E8" s="171">
        <v>-0.8</v>
      </c>
      <c r="F8" s="171">
        <v>2.8</v>
      </c>
      <c r="G8" s="171">
        <v>2.4</v>
      </c>
      <c r="H8" s="171">
        <v>3</v>
      </c>
      <c r="I8" s="171">
        <v>5.2</v>
      </c>
      <c r="J8" s="171">
        <v>4.4000000000000004</v>
      </c>
      <c r="K8" s="171">
        <v>3.5</v>
      </c>
      <c r="L8" s="171">
        <v>-4.0999999999999996</v>
      </c>
      <c r="M8" s="171">
        <v>8.4</v>
      </c>
      <c r="N8" s="171">
        <v>2.6</v>
      </c>
      <c r="O8" s="171">
        <v>2.6</v>
      </c>
      <c r="P8" s="171">
        <v>2</v>
      </c>
      <c r="Q8" s="171">
        <v>1.5</v>
      </c>
      <c r="R8" s="171">
        <v>3.8</v>
      </c>
      <c r="S8" s="171">
        <v>2.5</v>
      </c>
      <c r="T8" s="171">
        <v>2.2999999999999998</v>
      </c>
      <c r="U8" s="172">
        <v>2.2000000000000002</v>
      </c>
      <c r="V8" s="172">
        <v>2.2000000000000002</v>
      </c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</row>
    <row r="9" spans="1:50" ht="12" customHeight="1">
      <c r="A9" s="134" t="s">
        <v>51</v>
      </c>
      <c r="B9" s="174">
        <v>36050.800000000003</v>
      </c>
      <c r="C9" s="175">
        <v>36782.199999999997</v>
      </c>
      <c r="D9" s="174">
        <v>35933.599999999999</v>
      </c>
      <c r="E9" s="174">
        <v>36041.300000000003</v>
      </c>
      <c r="F9" s="174">
        <v>37270.9</v>
      </c>
      <c r="G9" s="174">
        <v>38493.9</v>
      </c>
      <c r="H9" s="174">
        <v>40013.199999999997</v>
      </c>
      <c r="I9" s="174">
        <v>42625.5</v>
      </c>
      <c r="J9" s="174">
        <v>45462.400000000001</v>
      </c>
      <c r="K9" s="174">
        <v>48156.5</v>
      </c>
      <c r="L9" s="174">
        <v>46738.7</v>
      </c>
      <c r="M9" s="174">
        <v>52032.4</v>
      </c>
      <c r="N9" s="174">
        <v>56901.5</v>
      </c>
      <c r="O9" s="174">
        <v>64118.9</v>
      </c>
      <c r="P9" s="174">
        <v>67477.8</v>
      </c>
      <c r="Q9" s="174">
        <v>71170.7</v>
      </c>
      <c r="R9" s="174">
        <v>76332.600000000006</v>
      </c>
      <c r="S9" s="174">
        <v>80798.100000000006</v>
      </c>
      <c r="T9" s="174">
        <v>84768.3</v>
      </c>
      <c r="U9" s="176">
        <v>88529.7</v>
      </c>
      <c r="V9" s="176">
        <v>92416</v>
      </c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</row>
    <row r="10" spans="1:50" ht="12" customHeight="1">
      <c r="A10" s="134" t="s">
        <v>52</v>
      </c>
      <c r="B10" s="174">
        <v>17596</v>
      </c>
      <c r="C10" s="174">
        <v>17918</v>
      </c>
      <c r="D10" s="174">
        <v>17471</v>
      </c>
      <c r="E10" s="174">
        <v>17500</v>
      </c>
      <c r="F10" s="174">
        <v>18077</v>
      </c>
      <c r="G10" s="174">
        <v>18657</v>
      </c>
      <c r="H10" s="174">
        <v>19380</v>
      </c>
      <c r="I10" s="174">
        <v>20634</v>
      </c>
      <c r="J10" s="174">
        <v>21942</v>
      </c>
      <c r="K10" s="174">
        <v>23052</v>
      </c>
      <c r="L10" s="174">
        <v>22227</v>
      </c>
      <c r="M10" s="174">
        <v>24687</v>
      </c>
      <c r="N10" s="174">
        <v>26975</v>
      </c>
      <c r="O10" s="174">
        <v>30237</v>
      </c>
      <c r="P10" s="174">
        <v>31726</v>
      </c>
      <c r="Q10" s="174">
        <v>33380</v>
      </c>
      <c r="R10" s="174">
        <v>35741</v>
      </c>
      <c r="S10" s="174">
        <v>37806.1</v>
      </c>
      <c r="T10" s="174">
        <v>39649.199999999997</v>
      </c>
      <c r="U10" s="176">
        <v>41405.1</v>
      </c>
      <c r="V10" s="176">
        <v>43230.1</v>
      </c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</row>
    <row r="11" spans="1:50" ht="12" customHeight="1">
      <c r="A11" s="134" t="s">
        <v>53</v>
      </c>
      <c r="B11" s="174">
        <v>23327</v>
      </c>
      <c r="C11" s="174">
        <v>24942</v>
      </c>
      <c r="D11" s="174">
        <v>22447</v>
      </c>
      <c r="E11" s="174">
        <v>23241</v>
      </c>
      <c r="F11" s="174">
        <v>24015</v>
      </c>
      <c r="G11" s="174">
        <v>20699</v>
      </c>
      <c r="H11" s="174">
        <v>21452</v>
      </c>
      <c r="I11" s="174">
        <v>23310</v>
      </c>
      <c r="J11" s="174">
        <v>25913</v>
      </c>
      <c r="K11" s="174">
        <v>25807</v>
      </c>
      <c r="L11" s="174">
        <v>25388</v>
      </c>
      <c r="M11" s="174">
        <v>29197</v>
      </c>
      <c r="N11" s="174">
        <v>28405</v>
      </c>
      <c r="O11" s="174">
        <v>32695</v>
      </c>
      <c r="P11" s="174">
        <v>34341</v>
      </c>
      <c r="Q11" s="174">
        <v>37720</v>
      </c>
      <c r="R11" s="174">
        <v>41519.300000000003</v>
      </c>
      <c r="S11" s="174">
        <v>43828.4</v>
      </c>
      <c r="T11" s="174">
        <v>45965.1</v>
      </c>
      <c r="U11" s="176">
        <v>48000.7</v>
      </c>
      <c r="V11" s="176">
        <v>50116.4</v>
      </c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</row>
    <row r="12" spans="1:50" ht="12" customHeight="1">
      <c r="A12" s="134" t="s">
        <v>54</v>
      </c>
      <c r="B12" s="174">
        <v>20900</v>
      </c>
      <c r="C12" s="174">
        <v>21400</v>
      </c>
      <c r="D12" s="174">
        <v>21300</v>
      </c>
      <c r="E12" s="174">
        <v>21400</v>
      </c>
      <c r="F12" s="174">
        <v>21900</v>
      </c>
      <c r="G12" s="174">
        <v>22500</v>
      </c>
      <c r="H12" s="174">
        <v>23300</v>
      </c>
      <c r="I12" s="174">
        <v>24900</v>
      </c>
      <c r="J12" s="174">
        <v>26200</v>
      </c>
      <c r="K12" s="174">
        <v>27500</v>
      </c>
      <c r="L12" s="174">
        <v>26700</v>
      </c>
      <c r="M12" s="174">
        <v>29300</v>
      </c>
      <c r="N12" s="174">
        <v>32100</v>
      </c>
      <c r="O12" s="174">
        <v>35000</v>
      </c>
      <c r="P12" s="174">
        <v>36100</v>
      </c>
      <c r="Q12" s="174"/>
      <c r="R12" s="174"/>
      <c r="S12" s="174"/>
      <c r="T12" s="174"/>
      <c r="U12" s="151"/>
      <c r="V12" s="151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</row>
    <row r="13" spans="1:50" ht="12" customHeight="1">
      <c r="A13" s="134" t="s">
        <v>55</v>
      </c>
      <c r="B13" s="174">
        <v>83</v>
      </c>
      <c r="C13" s="174">
        <v>83</v>
      </c>
      <c r="D13" s="134">
        <v>82</v>
      </c>
      <c r="E13" s="134">
        <v>82</v>
      </c>
      <c r="F13" s="134">
        <v>82</v>
      </c>
      <c r="G13" s="134">
        <v>81</v>
      </c>
      <c r="H13" s="134">
        <v>82</v>
      </c>
      <c r="I13" s="134">
        <v>84</v>
      </c>
      <c r="J13" s="134">
        <v>86</v>
      </c>
      <c r="K13" s="134">
        <v>87</v>
      </c>
      <c r="L13" s="134">
        <v>88</v>
      </c>
      <c r="M13" s="134">
        <v>88</v>
      </c>
      <c r="N13" s="134">
        <v>89</v>
      </c>
      <c r="O13" s="134">
        <v>92</v>
      </c>
      <c r="P13" s="134">
        <v>91</v>
      </c>
      <c r="Q13" s="134"/>
      <c r="R13" s="134"/>
      <c r="S13" s="134"/>
      <c r="T13" s="134"/>
      <c r="U13" s="151"/>
      <c r="V13" s="151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</row>
    <row r="14" spans="1:50" ht="14.25" customHeight="1">
      <c r="A14" s="134"/>
      <c r="B14" s="134"/>
      <c r="C14" s="134"/>
      <c r="U14" s="100"/>
      <c r="V14" s="100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</row>
    <row r="15" spans="1:50">
      <c r="A15" s="170" t="s">
        <v>56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71"/>
      <c r="L15" s="134"/>
      <c r="M15" s="134"/>
      <c r="N15" s="134"/>
      <c r="O15" s="134"/>
      <c r="P15" s="134"/>
      <c r="Q15" s="134"/>
      <c r="R15" s="134"/>
      <c r="S15" s="134"/>
      <c r="T15" s="134"/>
      <c r="U15" s="100"/>
      <c r="V15" s="100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</row>
    <row r="16" spans="1:50">
      <c r="A16" s="177" t="s">
        <v>57</v>
      </c>
      <c r="B16" s="178">
        <v>-2.1</v>
      </c>
      <c r="C16" s="178">
        <v>-1.7</v>
      </c>
      <c r="D16" s="178">
        <v>-0.9</v>
      </c>
      <c r="E16" s="178">
        <v>-1.1000000000000001</v>
      </c>
      <c r="F16" s="178">
        <v>0.4</v>
      </c>
      <c r="G16" s="178">
        <v>1.3</v>
      </c>
      <c r="H16" s="178">
        <v>1.9</v>
      </c>
      <c r="I16" s="178">
        <v>2.9</v>
      </c>
      <c r="J16" s="178">
        <v>3.2</v>
      </c>
      <c r="K16" s="178">
        <v>2.4</v>
      </c>
      <c r="L16" s="178">
        <v>-0.7</v>
      </c>
      <c r="M16" s="178">
        <v>1.3</v>
      </c>
      <c r="N16" s="178">
        <v>2.8</v>
      </c>
      <c r="O16" s="178">
        <v>1.5</v>
      </c>
      <c r="P16" s="178">
        <v>0.4</v>
      </c>
      <c r="Q16" s="178">
        <v>-0.1</v>
      </c>
      <c r="R16" s="178">
        <v>0.3</v>
      </c>
      <c r="S16" s="178">
        <v>0</v>
      </c>
      <c r="T16" s="178">
        <v>0</v>
      </c>
      <c r="U16" s="179">
        <v>-0.1</v>
      </c>
      <c r="V16" s="179">
        <v>-0.1</v>
      </c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</row>
    <row r="17" spans="1:45">
      <c r="A17" s="134" t="s">
        <v>58</v>
      </c>
      <c r="B17" s="180">
        <v>100.5</v>
      </c>
      <c r="C17" s="180">
        <v>110.7</v>
      </c>
      <c r="D17" s="178">
        <v>110.2</v>
      </c>
      <c r="E17" s="178">
        <v>119.8</v>
      </c>
      <c r="F17" s="178">
        <v>120.1</v>
      </c>
      <c r="G17" s="178">
        <v>112.7</v>
      </c>
      <c r="H17" s="178">
        <v>103.2</v>
      </c>
      <c r="I17" s="178">
        <v>88.6</v>
      </c>
      <c r="J17" s="178">
        <v>78.5</v>
      </c>
      <c r="K17" s="178">
        <v>74.2</v>
      </c>
      <c r="L17" s="178">
        <v>85</v>
      </c>
      <c r="M17" s="178">
        <v>74.3</v>
      </c>
      <c r="N17" s="178">
        <v>56.7</v>
      </c>
      <c r="O17" s="178">
        <v>48.7</v>
      </c>
      <c r="P17" s="178">
        <v>46</v>
      </c>
      <c r="Q17" s="178">
        <v>45.4</v>
      </c>
      <c r="R17" s="178">
        <v>45.3</v>
      </c>
      <c r="S17" s="178">
        <v>44.1</v>
      </c>
      <c r="T17" s="178">
        <v>43.7</v>
      </c>
      <c r="U17" s="179">
        <v>43.2</v>
      </c>
      <c r="V17" s="179">
        <v>42.7</v>
      </c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</row>
    <row r="18" spans="1:45">
      <c r="A18" s="134" t="s">
        <v>59</v>
      </c>
      <c r="B18" s="178">
        <v>10.7</v>
      </c>
      <c r="C18" s="178">
        <v>11.8</v>
      </c>
      <c r="D18" s="178">
        <v>12</v>
      </c>
      <c r="E18" s="178">
        <v>13.1</v>
      </c>
      <c r="F18" s="178">
        <v>13.1</v>
      </c>
      <c r="G18" s="178">
        <v>12.3</v>
      </c>
      <c r="H18" s="178">
        <v>11.2</v>
      </c>
      <c r="I18" s="178">
        <v>9.5</v>
      </c>
      <c r="J18" s="178">
        <v>8.1999999999999993</v>
      </c>
      <c r="K18" s="178">
        <v>7.7</v>
      </c>
      <c r="L18" s="178">
        <v>8.6999999999999993</v>
      </c>
      <c r="M18" s="178">
        <v>7.6</v>
      </c>
      <c r="N18" s="178">
        <v>5.8</v>
      </c>
      <c r="O18" s="178">
        <v>5</v>
      </c>
      <c r="P18" s="178">
        <v>4.5999999999999996</v>
      </c>
      <c r="Q18" s="178">
        <v>4.5999999999999996</v>
      </c>
      <c r="R18" s="178">
        <v>4.5999999999999996</v>
      </c>
      <c r="S18" s="178">
        <v>4.5</v>
      </c>
      <c r="T18" s="178">
        <v>4.4000000000000004</v>
      </c>
      <c r="U18" s="179">
        <v>4.4000000000000004</v>
      </c>
      <c r="V18" s="179">
        <v>4.3</v>
      </c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</row>
    <row r="19" spans="1:45">
      <c r="A19" s="134" t="s">
        <v>60</v>
      </c>
      <c r="B19" s="178">
        <v>7.3</v>
      </c>
      <c r="C19" s="178">
        <v>8.1999999999999993</v>
      </c>
      <c r="D19" s="178">
        <v>8.9</v>
      </c>
      <c r="E19" s="178">
        <v>10.199999999999999</v>
      </c>
      <c r="F19" s="178">
        <v>9.8000000000000007</v>
      </c>
      <c r="G19" s="178">
        <v>9</v>
      </c>
      <c r="H19" s="178">
        <v>8</v>
      </c>
      <c r="I19" s="178">
        <v>6.6</v>
      </c>
      <c r="J19" s="178">
        <v>5.0999999999999996</v>
      </c>
      <c r="K19" s="178">
        <v>4.5</v>
      </c>
      <c r="L19" s="178">
        <v>5</v>
      </c>
      <c r="M19" s="178">
        <v>4.8</v>
      </c>
      <c r="N19" s="178">
        <v>4</v>
      </c>
      <c r="O19" s="178">
        <v>3.7</v>
      </c>
      <c r="P19" s="178">
        <v>3.7</v>
      </c>
      <c r="Q19" s="178">
        <v>3.9</v>
      </c>
      <c r="R19" s="178">
        <v>3.9</v>
      </c>
      <c r="S19" s="178">
        <v>3.9</v>
      </c>
      <c r="T19" s="178">
        <v>3.9</v>
      </c>
      <c r="U19" s="179">
        <v>3.9</v>
      </c>
      <c r="V19" s="179">
        <v>3.9</v>
      </c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</row>
    <row r="20" spans="1:45">
      <c r="A20" s="134"/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9"/>
      <c r="V20" s="179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</row>
    <row r="21" spans="1:45">
      <c r="A21" s="134" t="s">
        <v>61</v>
      </c>
      <c r="B21" s="178">
        <v>3.3</v>
      </c>
      <c r="C21" s="178">
        <v>2.4</v>
      </c>
      <c r="D21" s="181">
        <v>-2</v>
      </c>
      <c r="E21" s="181">
        <v>0.3</v>
      </c>
      <c r="F21" s="181">
        <v>2.2999999999999998</v>
      </c>
      <c r="G21" s="181">
        <v>1.1000000000000001</v>
      </c>
      <c r="H21" s="181">
        <v>1.2</v>
      </c>
      <c r="I21" s="181">
        <v>2.2000000000000002</v>
      </c>
      <c r="J21" s="181">
        <v>1.2</v>
      </c>
      <c r="K21" s="181">
        <v>1</v>
      </c>
      <c r="L21" s="181">
        <v>-3.4</v>
      </c>
      <c r="M21" s="181">
        <v>7</v>
      </c>
      <c r="N21" s="181">
        <v>-0.2</v>
      </c>
      <c r="O21" s="181">
        <v>1.1000000000000001</v>
      </c>
      <c r="P21" s="181">
        <v>1.6</v>
      </c>
      <c r="Q21" s="181">
        <v>1.6</v>
      </c>
      <c r="R21" s="181">
        <v>3.5</v>
      </c>
      <c r="S21" s="181">
        <v>2.4</v>
      </c>
      <c r="T21" s="181">
        <v>2.4</v>
      </c>
      <c r="U21" s="179">
        <v>2.2999999999999998</v>
      </c>
      <c r="V21" s="179">
        <v>2.2999999999999998</v>
      </c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</row>
    <row r="22" spans="1:45">
      <c r="A22" s="134"/>
      <c r="B22" s="178"/>
      <c r="C22" s="178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00"/>
      <c r="V22" s="179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</row>
    <row r="23" spans="1:45">
      <c r="A23" s="170" t="s">
        <v>62</v>
      </c>
      <c r="B23" s="178"/>
      <c r="C23" s="178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00"/>
      <c r="V23" s="179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</row>
    <row r="24" spans="1:45">
      <c r="A24" s="100" t="s">
        <v>63</v>
      </c>
      <c r="B24" s="182">
        <v>3.9</v>
      </c>
      <c r="C24" s="182">
        <v>2</v>
      </c>
      <c r="D24" s="181">
        <v>0.1</v>
      </c>
      <c r="E24" s="181">
        <v>-0.2</v>
      </c>
      <c r="F24" s="181">
        <v>1.1000000000000001</v>
      </c>
      <c r="G24" s="181">
        <v>1</v>
      </c>
      <c r="H24" s="181">
        <v>1.8</v>
      </c>
      <c r="I24" s="181">
        <v>2.7</v>
      </c>
      <c r="J24" s="181">
        <v>3.4</v>
      </c>
      <c r="K24" s="181">
        <v>4.3</v>
      </c>
      <c r="L24" s="181">
        <v>5.8</v>
      </c>
      <c r="M24" s="181">
        <v>6.1</v>
      </c>
      <c r="N24" s="181">
        <v>2.8</v>
      </c>
      <c r="O24" s="181">
        <v>9.6999999999999993</v>
      </c>
      <c r="P24" s="181">
        <v>6.2</v>
      </c>
      <c r="Q24" s="181">
        <v>5.9</v>
      </c>
      <c r="R24" s="181">
        <v>7.9</v>
      </c>
      <c r="S24" s="181">
        <v>5.8</v>
      </c>
      <c r="T24" s="181">
        <v>4.9000000000000004</v>
      </c>
      <c r="U24" s="183">
        <v>4.3</v>
      </c>
      <c r="V24" s="179">
        <v>4.0999999999999996</v>
      </c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</row>
    <row r="25" spans="1:45">
      <c r="A25" s="100" t="s">
        <v>64</v>
      </c>
      <c r="B25" s="182">
        <v>5.6</v>
      </c>
      <c r="C25" s="182">
        <v>2.6</v>
      </c>
      <c r="D25" s="181">
        <v>0.5</v>
      </c>
      <c r="E25" s="181">
        <v>0.6</v>
      </c>
      <c r="F25" s="181">
        <v>1.4</v>
      </c>
      <c r="G25" s="181">
        <v>0.5</v>
      </c>
      <c r="H25" s="181">
        <v>1.7</v>
      </c>
      <c r="I25" s="181">
        <v>2.9</v>
      </c>
      <c r="J25" s="181">
        <v>4</v>
      </c>
      <c r="K25" s="181">
        <v>3.9</v>
      </c>
      <c r="L25" s="181">
        <v>4.4000000000000004</v>
      </c>
      <c r="M25" s="181">
        <v>6.1</v>
      </c>
      <c r="N25" s="181">
        <v>6.2</v>
      </c>
      <c r="O25" s="181">
        <v>9.4</v>
      </c>
      <c r="P25" s="181">
        <v>7</v>
      </c>
      <c r="Q25" s="181">
        <v>3.9</v>
      </c>
      <c r="R25" s="181">
        <v>7.5</v>
      </c>
      <c r="S25" s="181">
        <v>5.2</v>
      </c>
      <c r="T25" s="181">
        <v>4.7</v>
      </c>
      <c r="U25" s="183">
        <v>4.7</v>
      </c>
      <c r="V25" s="179">
        <v>4.4000000000000004</v>
      </c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</row>
    <row r="26" spans="1:45">
      <c r="A26" s="100" t="s">
        <v>65</v>
      </c>
      <c r="B26" s="182">
        <v>0.8</v>
      </c>
      <c r="C26" s="182">
        <v>1</v>
      </c>
      <c r="D26" s="181">
        <v>-0.9</v>
      </c>
      <c r="E26" s="181">
        <v>-1.3</v>
      </c>
      <c r="F26" s="181">
        <v>0.9</v>
      </c>
      <c r="G26" s="181">
        <v>2.1</v>
      </c>
      <c r="H26" s="181">
        <v>2.2999999999999998</v>
      </c>
      <c r="I26" s="181">
        <v>2.9</v>
      </c>
      <c r="J26" s="181">
        <v>3</v>
      </c>
      <c r="K26" s="181">
        <v>5.4</v>
      </c>
      <c r="L26" s="181">
        <v>7.8</v>
      </c>
      <c r="M26" s="181">
        <v>6.5</v>
      </c>
      <c r="N26" s="181">
        <v>-2.5</v>
      </c>
      <c r="O26" s="181">
        <v>10.3</v>
      </c>
      <c r="P26" s="181">
        <v>4.5999999999999996</v>
      </c>
      <c r="Q26" s="181">
        <v>9.4</v>
      </c>
      <c r="R26" s="181">
        <v>8.3000000000000007</v>
      </c>
      <c r="S26" s="181">
        <v>6.5</v>
      </c>
      <c r="T26" s="181">
        <v>4.9000000000000004</v>
      </c>
      <c r="U26" s="183">
        <v>3.4</v>
      </c>
      <c r="V26" s="179">
        <v>3.4</v>
      </c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</row>
    <row r="27" spans="1:45">
      <c r="A27" s="100"/>
      <c r="B27" s="182"/>
      <c r="C27" s="182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3"/>
      <c r="V27" s="179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</row>
    <row r="28" spans="1:45">
      <c r="A28" s="100" t="s">
        <v>66</v>
      </c>
      <c r="B28" s="182">
        <v>2</v>
      </c>
      <c r="C28" s="182">
        <v>0.2</v>
      </c>
      <c r="D28" s="181">
        <v>-2.5</v>
      </c>
      <c r="E28" s="181">
        <v>-1.9</v>
      </c>
      <c r="F28" s="181">
        <v>0.9</v>
      </c>
      <c r="G28" s="181">
        <v>1.5</v>
      </c>
      <c r="H28" s="181">
        <v>2</v>
      </c>
      <c r="I28" s="181">
        <v>1.3</v>
      </c>
      <c r="J28" s="181">
        <v>1.6</v>
      </c>
      <c r="K28" s="181">
        <v>2.7</v>
      </c>
      <c r="L28" s="181">
        <v>5.9</v>
      </c>
      <c r="M28" s="181">
        <v>4.0999999999999996</v>
      </c>
      <c r="N28" s="181">
        <v>-5.6</v>
      </c>
      <c r="O28" s="181">
        <v>2.2000000000000002</v>
      </c>
      <c r="P28" s="181">
        <v>4.0999999999999996</v>
      </c>
      <c r="Q28" s="181">
        <v>3.4</v>
      </c>
      <c r="R28" s="181">
        <v>4.5999999999999996</v>
      </c>
      <c r="S28" s="181">
        <v>3</v>
      </c>
      <c r="T28" s="181">
        <v>2.7</v>
      </c>
      <c r="U28" s="183">
        <v>2.2999999999999998</v>
      </c>
      <c r="V28" s="179">
        <v>2.1</v>
      </c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</row>
    <row r="29" spans="1:45">
      <c r="A29" s="100" t="s">
        <v>64</v>
      </c>
      <c r="B29" s="182">
        <v>3.7</v>
      </c>
      <c r="C29" s="182">
        <v>0.8</v>
      </c>
      <c r="D29" s="181">
        <v>-2</v>
      </c>
      <c r="E29" s="181">
        <v>-1.2</v>
      </c>
      <c r="F29" s="181">
        <v>1.2</v>
      </c>
      <c r="G29" s="181">
        <v>1</v>
      </c>
      <c r="H29" s="181">
        <v>1.8</v>
      </c>
      <c r="I29" s="181">
        <v>1.5</v>
      </c>
      <c r="J29" s="181">
        <v>2.2999999999999998</v>
      </c>
      <c r="K29" s="181">
        <v>2.2000000000000002</v>
      </c>
      <c r="L29" s="181">
        <v>4.5</v>
      </c>
      <c r="M29" s="181">
        <v>4.0999999999999996</v>
      </c>
      <c r="N29" s="181">
        <v>-2.4</v>
      </c>
      <c r="O29" s="181">
        <v>1.9</v>
      </c>
      <c r="P29" s="181">
        <v>4.9000000000000004</v>
      </c>
      <c r="Q29" s="181">
        <v>1.5</v>
      </c>
      <c r="R29" s="181">
        <v>4.2</v>
      </c>
      <c r="S29" s="181">
        <v>2.5</v>
      </c>
      <c r="T29" s="181">
        <v>2.6</v>
      </c>
      <c r="U29" s="183">
        <v>2.7</v>
      </c>
      <c r="V29" s="179">
        <v>2.4</v>
      </c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</row>
    <row r="30" spans="1:45">
      <c r="A30" s="100" t="s">
        <v>65</v>
      </c>
      <c r="B30" s="182">
        <v>-0.9</v>
      </c>
      <c r="C30" s="182">
        <v>-0.8</v>
      </c>
      <c r="D30" s="181">
        <v>-3.4</v>
      </c>
      <c r="E30" s="181">
        <v>-3</v>
      </c>
      <c r="F30" s="181">
        <v>0.7</v>
      </c>
      <c r="G30" s="181">
        <v>2.6</v>
      </c>
      <c r="H30" s="181">
        <v>2.4</v>
      </c>
      <c r="I30" s="181">
        <v>1.5</v>
      </c>
      <c r="J30" s="181">
        <v>1.3</v>
      </c>
      <c r="K30" s="181">
        <v>3.7</v>
      </c>
      <c r="L30" s="181">
        <v>7.9</v>
      </c>
      <c r="M30" s="181">
        <v>4.5</v>
      </c>
      <c r="N30" s="181">
        <v>-10.4</v>
      </c>
      <c r="O30" s="181">
        <v>2.7</v>
      </c>
      <c r="P30" s="181">
        <v>2.5</v>
      </c>
      <c r="Q30" s="181">
        <v>6.8</v>
      </c>
      <c r="R30" s="181">
        <v>5</v>
      </c>
      <c r="S30" s="181">
        <v>3.7</v>
      </c>
      <c r="T30" s="181">
        <v>2.8</v>
      </c>
      <c r="U30" s="183">
        <v>1.4</v>
      </c>
      <c r="V30" s="179">
        <v>1.4</v>
      </c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</row>
    <row r="31" spans="1:45" ht="12" customHeight="1">
      <c r="A31" s="100"/>
      <c r="B31" s="182"/>
      <c r="C31" s="182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00"/>
      <c r="V31" s="179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</row>
    <row r="32" spans="1:45">
      <c r="A32" s="170" t="s">
        <v>67</v>
      </c>
      <c r="B32" s="185"/>
      <c r="C32" s="185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00"/>
      <c r="V32" s="179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</row>
    <row r="33" spans="1:45">
      <c r="A33" s="177" t="s">
        <v>68</v>
      </c>
      <c r="B33" s="182">
        <v>10.3</v>
      </c>
      <c r="C33" s="182">
        <v>6.7</v>
      </c>
      <c r="D33" s="181">
        <v>0.7</v>
      </c>
      <c r="E33" s="181">
        <v>2.8</v>
      </c>
      <c r="F33" s="181">
        <v>5.8</v>
      </c>
      <c r="G33" s="181">
        <v>5.4</v>
      </c>
      <c r="H33" s="181">
        <v>6.4</v>
      </c>
      <c r="I33" s="181">
        <v>11.1</v>
      </c>
      <c r="J33" s="181">
        <v>6.2</v>
      </c>
      <c r="K33" s="181">
        <v>4.5</v>
      </c>
      <c r="L33" s="181">
        <v>-8.5</v>
      </c>
      <c r="M33" s="181">
        <v>14.1</v>
      </c>
      <c r="N33" s="181">
        <v>7.6</v>
      </c>
      <c r="O33" s="181">
        <v>-1.9</v>
      </c>
      <c r="P33" s="181">
        <v>2.4</v>
      </c>
      <c r="Q33" s="181">
        <v>0.2</v>
      </c>
      <c r="R33" s="181">
        <v>5.3</v>
      </c>
      <c r="S33" s="181">
        <v>3.3</v>
      </c>
      <c r="T33" s="181">
        <v>2.2999999999999998</v>
      </c>
      <c r="U33" s="151">
        <v>2.9</v>
      </c>
      <c r="V33" s="179">
        <v>2.9</v>
      </c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</row>
    <row r="34" spans="1:45">
      <c r="A34" s="177" t="s">
        <v>69</v>
      </c>
      <c r="B34" s="182">
        <v>12.2</v>
      </c>
      <c r="C34" s="182">
        <v>7.8</v>
      </c>
      <c r="D34" s="181">
        <v>0.6</v>
      </c>
      <c r="E34" s="181">
        <v>3</v>
      </c>
      <c r="F34" s="181">
        <v>6</v>
      </c>
      <c r="G34" s="181">
        <v>6</v>
      </c>
      <c r="H34" s="181">
        <v>6.1</v>
      </c>
      <c r="I34" s="181">
        <v>11</v>
      </c>
      <c r="J34" s="181">
        <v>5.7</v>
      </c>
      <c r="K34" s="181">
        <v>4.5</v>
      </c>
      <c r="L34" s="181">
        <v>-5.5</v>
      </c>
      <c r="M34" s="181">
        <v>12.9</v>
      </c>
      <c r="N34" s="181">
        <v>2.8</v>
      </c>
      <c r="O34" s="181">
        <v>-2.6</v>
      </c>
      <c r="P34" s="181">
        <v>2.4</v>
      </c>
      <c r="Q34" s="181">
        <v>-0.7</v>
      </c>
      <c r="R34" s="181">
        <v>6</v>
      </c>
      <c r="S34" s="181">
        <v>3.1</v>
      </c>
      <c r="T34" s="181">
        <v>1.8</v>
      </c>
      <c r="U34" s="151">
        <v>2.5</v>
      </c>
      <c r="V34" s="179">
        <v>2.4</v>
      </c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</row>
    <row r="35" spans="1:45">
      <c r="A35" s="177" t="s">
        <v>70</v>
      </c>
      <c r="B35" s="182">
        <v>3.5</v>
      </c>
      <c r="C35" s="182">
        <v>2.2999999999999998</v>
      </c>
      <c r="D35" s="186">
        <v>1.2</v>
      </c>
      <c r="E35" s="186">
        <v>1.8</v>
      </c>
      <c r="F35" s="186">
        <v>5.2</v>
      </c>
      <c r="G35" s="186">
        <v>3</v>
      </c>
      <c r="H35" s="186">
        <v>7.8</v>
      </c>
      <c r="I35" s="186">
        <v>11.2</v>
      </c>
      <c r="J35" s="186">
        <v>7.7</v>
      </c>
      <c r="K35" s="186">
        <v>4.5999999999999996</v>
      </c>
      <c r="L35" s="186">
        <v>-19.7</v>
      </c>
      <c r="M35" s="186">
        <v>19.2</v>
      </c>
      <c r="N35" s="186">
        <v>27.5</v>
      </c>
      <c r="O35" s="186">
        <v>0.7</v>
      </c>
      <c r="P35" s="186">
        <v>2.5</v>
      </c>
      <c r="Q35" s="186">
        <v>3.2</v>
      </c>
      <c r="R35" s="186">
        <v>3.3</v>
      </c>
      <c r="S35" s="186">
        <v>3.7</v>
      </c>
      <c r="T35" s="186">
        <v>4</v>
      </c>
      <c r="U35" s="151">
        <v>4.0999999999999996</v>
      </c>
      <c r="V35" s="179">
        <v>4.0999999999999996</v>
      </c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</row>
    <row r="36" spans="1:45">
      <c r="A36" s="187"/>
      <c r="B36" s="182"/>
      <c r="C36" s="182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51"/>
      <c r="V36" s="179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</row>
    <row r="37" spans="1:45">
      <c r="A37" s="177" t="s">
        <v>71</v>
      </c>
      <c r="B37" s="182">
        <v>7</v>
      </c>
      <c r="C37" s="182">
        <v>5</v>
      </c>
      <c r="D37" s="188">
        <v>-3.2</v>
      </c>
      <c r="E37" s="188">
        <v>1.8</v>
      </c>
      <c r="F37" s="188">
        <v>4</v>
      </c>
      <c r="G37" s="188">
        <v>5.3</v>
      </c>
      <c r="H37" s="188">
        <v>6.6</v>
      </c>
      <c r="I37" s="188">
        <v>10.7</v>
      </c>
      <c r="J37" s="188">
        <v>7.1</v>
      </c>
      <c r="K37" s="188">
        <v>4.7</v>
      </c>
      <c r="L37" s="188">
        <v>-9.1</v>
      </c>
      <c r="M37" s="188">
        <v>17.8</v>
      </c>
      <c r="N37" s="188">
        <v>9.3000000000000007</v>
      </c>
      <c r="O37" s="188">
        <v>-4.2</v>
      </c>
      <c r="P37" s="188">
        <v>3.1</v>
      </c>
      <c r="Q37" s="188">
        <v>2.8</v>
      </c>
      <c r="R37" s="188">
        <v>6.5</v>
      </c>
      <c r="S37" s="188">
        <v>3.6</v>
      </c>
      <c r="T37" s="188">
        <v>3.3</v>
      </c>
      <c r="U37" s="151">
        <v>3.7</v>
      </c>
      <c r="V37" s="179">
        <v>3.5</v>
      </c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</row>
    <row r="38" spans="1:45">
      <c r="A38" s="134" t="s">
        <v>72</v>
      </c>
      <c r="B38" s="182">
        <v>7.9</v>
      </c>
      <c r="C38" s="182">
        <v>5.7</v>
      </c>
      <c r="D38" s="181">
        <v>-4</v>
      </c>
      <c r="E38" s="181">
        <v>2.6</v>
      </c>
      <c r="F38" s="181">
        <v>3.6</v>
      </c>
      <c r="G38" s="181">
        <v>6.1</v>
      </c>
      <c r="H38" s="181">
        <v>7</v>
      </c>
      <c r="I38" s="181">
        <v>10.7</v>
      </c>
      <c r="J38" s="181">
        <v>7.4</v>
      </c>
      <c r="K38" s="181">
        <v>5</v>
      </c>
      <c r="L38" s="181">
        <v>-8.6</v>
      </c>
      <c r="M38" s="181">
        <v>17.2</v>
      </c>
      <c r="N38" s="181">
        <v>7.7</v>
      </c>
      <c r="O38" s="181">
        <v>-5.3</v>
      </c>
      <c r="P38" s="181">
        <v>3.1</v>
      </c>
      <c r="Q38" s="181">
        <v>3.1</v>
      </c>
      <c r="R38" s="181">
        <v>7.1</v>
      </c>
      <c r="S38" s="181">
        <v>3.6</v>
      </c>
      <c r="T38" s="181">
        <v>3.2</v>
      </c>
      <c r="U38" s="151">
        <v>3.6</v>
      </c>
      <c r="V38" s="179">
        <v>3.4</v>
      </c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</row>
    <row r="39" spans="1:45">
      <c r="A39" s="134" t="s">
        <v>73</v>
      </c>
      <c r="B39" s="182">
        <v>2.4</v>
      </c>
      <c r="C39" s="182">
        <v>1.7</v>
      </c>
      <c r="D39" s="181">
        <v>1.3</v>
      </c>
      <c r="E39" s="181">
        <v>-2.4</v>
      </c>
      <c r="F39" s="181">
        <v>6.1</v>
      </c>
      <c r="G39" s="181">
        <v>0.8</v>
      </c>
      <c r="H39" s="181">
        <v>4.7</v>
      </c>
      <c r="I39" s="181">
        <v>10.5</v>
      </c>
      <c r="J39" s="181">
        <v>5.4</v>
      </c>
      <c r="K39" s="181">
        <v>3</v>
      </c>
      <c r="L39" s="181">
        <v>-12</v>
      </c>
      <c r="M39" s="181">
        <v>20.7</v>
      </c>
      <c r="N39" s="181">
        <v>18.2</v>
      </c>
      <c r="O39" s="181">
        <v>2</v>
      </c>
      <c r="P39" s="181">
        <v>3.4</v>
      </c>
      <c r="Q39" s="181">
        <v>1.2</v>
      </c>
      <c r="R39" s="181">
        <v>3.6</v>
      </c>
      <c r="S39" s="181">
        <v>3.9</v>
      </c>
      <c r="T39" s="181">
        <v>3.8</v>
      </c>
      <c r="U39" s="151">
        <v>3.9</v>
      </c>
      <c r="V39" s="179">
        <v>4</v>
      </c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</row>
    <row r="40" spans="1:45">
      <c r="A40" s="134"/>
      <c r="B40" s="182"/>
      <c r="C40" s="182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51"/>
      <c r="V40" s="151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</row>
    <row r="41" spans="1:45">
      <c r="A41" s="189" t="s">
        <v>74</v>
      </c>
      <c r="B41" s="175"/>
      <c r="C41" s="175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51"/>
      <c r="V41" s="190"/>
      <c r="W41" s="191"/>
      <c r="X41" s="191"/>
      <c r="Y41" s="191"/>
      <c r="Z41" s="191"/>
      <c r="AA41" s="191"/>
      <c r="AB41" s="191"/>
      <c r="AC41" s="173"/>
      <c r="AD41" s="173"/>
      <c r="AE41" s="173"/>
      <c r="AF41" s="173"/>
    </row>
    <row r="42" spans="1:45">
      <c r="A42" s="134" t="s">
        <v>75</v>
      </c>
      <c r="B42" s="175">
        <v>-251.03883645104361</v>
      </c>
      <c r="C42" s="175">
        <v>-283.87362354301143</v>
      </c>
      <c r="D42" s="174">
        <v>506.54411354377157</v>
      </c>
      <c r="E42" s="174">
        <v>1271.0986415076177</v>
      </c>
      <c r="F42" s="174">
        <v>1985.5732618230606</v>
      </c>
      <c r="G42" s="174">
        <v>1584.4728075796918</v>
      </c>
      <c r="H42" s="174">
        <v>2114.1488486359117</v>
      </c>
      <c r="I42" s="174">
        <v>2895.5991468880293</v>
      </c>
      <c r="J42" s="174">
        <v>2959.9</v>
      </c>
      <c r="K42" s="174">
        <v>3105.4</v>
      </c>
      <c r="L42" s="174">
        <v>3417.8497813464014</v>
      </c>
      <c r="M42" s="174">
        <v>1800.8709242887337</v>
      </c>
      <c r="N42" s="174">
        <v>-464.88331471810579</v>
      </c>
      <c r="O42" s="174">
        <v>3135.3439188477914</v>
      </c>
      <c r="P42" s="174">
        <v>3535.979805531309</v>
      </c>
      <c r="Q42" s="174">
        <v>2900.6497634370689</v>
      </c>
      <c r="R42" s="174">
        <v>1811.0888174853026</v>
      </c>
      <c r="S42" s="174">
        <v>1488.1349837868952</v>
      </c>
      <c r="T42" s="174">
        <v>962.70246120659613</v>
      </c>
      <c r="U42" s="176">
        <v>451.4921924073019</v>
      </c>
      <c r="V42" s="190">
        <v>-138.29015139741114</v>
      </c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</row>
    <row r="43" spans="1:45">
      <c r="A43" s="134" t="s">
        <v>76</v>
      </c>
      <c r="B43" s="192">
        <v>-0.69634747759007731</v>
      </c>
      <c r="C43" s="192">
        <v>-0.77176901746771931</v>
      </c>
      <c r="D43" s="132">
        <v>1.4096670345965103</v>
      </c>
      <c r="E43" s="132">
        <v>3.5267835552758018</v>
      </c>
      <c r="F43" s="132">
        <v>5.32740894859813</v>
      </c>
      <c r="G43" s="132">
        <v>4.1161659576704146</v>
      </c>
      <c r="H43" s="132">
        <v>5.2836285241768008</v>
      </c>
      <c r="I43" s="132">
        <v>6.7931147948716823</v>
      </c>
      <c r="J43" s="132">
        <v>6.5106549588231157</v>
      </c>
      <c r="K43" s="132">
        <v>6.4485583462253278</v>
      </c>
      <c r="L43" s="132">
        <v>7.3126761791543231</v>
      </c>
      <c r="M43" s="132">
        <v>3.4610568113112858</v>
      </c>
      <c r="N43" s="132">
        <v>-0.8169965901041375</v>
      </c>
      <c r="O43" s="132">
        <v>4.8898903737397106</v>
      </c>
      <c r="P43" s="132">
        <v>5.2402120483052341</v>
      </c>
      <c r="Q43" s="132">
        <v>4.0756234847164201</v>
      </c>
      <c r="R43" s="132">
        <v>2.3726269392782862</v>
      </c>
      <c r="S43" s="132">
        <v>1.8417952847272638</v>
      </c>
      <c r="T43" s="132">
        <v>1.1356871100539718</v>
      </c>
      <c r="U43" s="151">
        <v>0.5099897153243691</v>
      </c>
      <c r="V43" s="151">
        <v>-0.14963878867023084</v>
      </c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</row>
    <row r="44" spans="1:45">
      <c r="A44" s="134" t="s">
        <v>77</v>
      </c>
      <c r="B44" s="193">
        <v>328.53945238095548</v>
      </c>
      <c r="C44" s="193">
        <v>207.5627322028995</v>
      </c>
      <c r="D44" s="174">
        <v>1140.2181989818855</v>
      </c>
      <c r="E44" s="174">
        <v>2136.8170256879966</v>
      </c>
      <c r="F44" s="174">
        <v>2640.7021731852947</v>
      </c>
      <c r="G44" s="174">
        <v>3122.949139046159</v>
      </c>
      <c r="H44" s="174">
        <v>3466.6451408655048</v>
      </c>
      <c r="I44" s="174">
        <v>3872.0192653681588</v>
      </c>
      <c r="J44" s="174">
        <v>3897.6964519002213</v>
      </c>
      <c r="K44" s="174">
        <v>4206.2879645402427</v>
      </c>
      <c r="L44" s="174">
        <v>4094.1002166109902</v>
      </c>
      <c r="M44" s="174">
        <v>2947.1044732716618</v>
      </c>
      <c r="N44" s="174">
        <v>1145.0908711214142</v>
      </c>
      <c r="O44" s="174">
        <v>4214.0062586165805</v>
      </c>
      <c r="P44" s="174">
        <v>4401.8901308116401</v>
      </c>
      <c r="Q44" s="174">
        <v>3954.224948419971</v>
      </c>
      <c r="R44" s="174">
        <v>3185.6906608422942</v>
      </c>
      <c r="S44" s="174">
        <v>3176.2668833831558</v>
      </c>
      <c r="T44" s="174">
        <v>2754.5684607625371</v>
      </c>
      <c r="U44" s="176">
        <v>2417.0102923761297</v>
      </c>
      <c r="V44" s="176">
        <v>2133.2192391739227</v>
      </c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</row>
    <row r="45" spans="1:45">
      <c r="A45" s="134" t="s">
        <v>76</v>
      </c>
      <c r="B45" s="192">
        <v>0.91132361107369442</v>
      </c>
      <c r="C45" s="192">
        <v>0.56430211407392572</v>
      </c>
      <c r="D45" s="194">
        <v>3.1731254285178374</v>
      </c>
      <c r="E45" s="194">
        <v>5.9288011966493892</v>
      </c>
      <c r="F45" s="194">
        <v>7.0851580540992956</v>
      </c>
      <c r="G45" s="194">
        <v>8.11284161658382</v>
      </c>
      <c r="H45" s="194">
        <v>8.6637538134053393</v>
      </c>
      <c r="I45" s="194">
        <v>9.08380961013515</v>
      </c>
      <c r="J45" s="194">
        <v>8.5734507018991994</v>
      </c>
      <c r="K45" s="194">
        <v>8.7346214208678852</v>
      </c>
      <c r="L45" s="194">
        <v>8.7595509002411074</v>
      </c>
      <c r="M45" s="194">
        <v>5.663979507521586</v>
      </c>
      <c r="N45" s="194">
        <v>2.0124089367088991</v>
      </c>
      <c r="O45" s="194">
        <v>6.5721749103877025</v>
      </c>
      <c r="P45" s="194">
        <v>6.523464207208356</v>
      </c>
      <c r="Q45" s="194">
        <v>5.555973101880368</v>
      </c>
      <c r="R45" s="194">
        <v>4.1734316998415304</v>
      </c>
      <c r="S45" s="194">
        <v>3.9311174272401885</v>
      </c>
      <c r="T45" s="194">
        <v>3.2495272638322295</v>
      </c>
      <c r="U45" s="151">
        <v>2.7301698936865981</v>
      </c>
      <c r="V45" s="151">
        <v>2.3082796547143922</v>
      </c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</row>
    <row r="46" spans="1:45" ht="10.5" customHeight="1">
      <c r="A46" s="134"/>
      <c r="B46" s="182"/>
      <c r="C46" s="18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51"/>
      <c r="V46" s="151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</row>
    <row r="47" spans="1:45">
      <c r="A47" s="170" t="s">
        <v>78</v>
      </c>
      <c r="B47" s="182"/>
      <c r="C47" s="182"/>
      <c r="U47" s="151"/>
      <c r="V47" s="151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</row>
    <row r="48" spans="1:45">
      <c r="A48" s="134" t="s">
        <v>79</v>
      </c>
      <c r="B48" s="182">
        <v>0.7</v>
      </c>
      <c r="C48" s="182">
        <v>0.2</v>
      </c>
      <c r="D48" s="182">
        <v>-2.5</v>
      </c>
      <c r="E48" s="182">
        <v>-3.3</v>
      </c>
      <c r="F48" s="182">
        <v>0.8</v>
      </c>
      <c r="G48" s="182">
        <v>2.4</v>
      </c>
      <c r="H48" s="182">
        <v>3.6</v>
      </c>
      <c r="I48" s="182">
        <v>2.1</v>
      </c>
      <c r="J48" s="182">
        <v>3.1</v>
      </c>
      <c r="K48" s="182">
        <v>4.5999999999999996</v>
      </c>
      <c r="L48" s="182">
        <v>-3.5</v>
      </c>
      <c r="M48" s="182">
        <v>9.8000000000000007</v>
      </c>
      <c r="N48" s="182">
        <v>2.2999999999999998</v>
      </c>
      <c r="O48" s="182">
        <v>1.1000000000000001</v>
      </c>
      <c r="P48" s="182">
        <v>4.3</v>
      </c>
      <c r="Q48" s="182">
        <v>2.7</v>
      </c>
      <c r="R48" s="182">
        <v>3.4</v>
      </c>
      <c r="S48" s="182">
        <v>2.7</v>
      </c>
      <c r="T48" s="182">
        <v>2.5</v>
      </c>
      <c r="U48" s="151">
        <v>2.1</v>
      </c>
      <c r="V48" s="151">
        <v>1.8</v>
      </c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</row>
    <row r="49" spans="1:49">
      <c r="A49" s="134" t="s">
        <v>80</v>
      </c>
      <c r="B49" s="182">
        <v>76.400000000000006</v>
      </c>
      <c r="C49" s="182">
        <v>76.900000000000006</v>
      </c>
      <c r="D49" s="182">
        <v>77.7</v>
      </c>
      <c r="E49" s="182">
        <v>75.5</v>
      </c>
      <c r="F49" s="182">
        <v>73.400000000000006</v>
      </c>
      <c r="G49" s="182">
        <v>72.400000000000006</v>
      </c>
      <c r="H49" s="182">
        <v>72.5</v>
      </c>
      <c r="I49" s="182">
        <v>70.7</v>
      </c>
      <c r="J49" s="182">
        <v>69.900000000000006</v>
      </c>
      <c r="K49" s="182">
        <v>70.5</v>
      </c>
      <c r="L49" s="182">
        <v>70.8</v>
      </c>
      <c r="M49" s="182">
        <v>72.599999999999994</v>
      </c>
      <c r="N49" s="182">
        <v>73.2</v>
      </c>
      <c r="O49" s="182">
        <v>70.7</v>
      </c>
      <c r="P49" s="182">
        <v>72</v>
      </c>
      <c r="Q49" s="182">
        <v>72.400000000000006</v>
      </c>
      <c r="R49" s="182">
        <v>72.5</v>
      </c>
      <c r="S49" s="182">
        <v>72.7</v>
      </c>
      <c r="T49" s="182">
        <v>72.8</v>
      </c>
      <c r="U49" s="151">
        <v>72.7</v>
      </c>
      <c r="V49" s="151">
        <v>72.5</v>
      </c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</row>
    <row r="50" spans="1:49">
      <c r="A50" s="134" t="s">
        <v>81</v>
      </c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51"/>
      <c r="V50" s="151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</row>
    <row r="51" spans="1:49">
      <c r="A51" s="134" t="s">
        <v>82</v>
      </c>
      <c r="B51" s="182">
        <v>1</v>
      </c>
      <c r="C51" s="182">
        <v>0.5</v>
      </c>
      <c r="D51" s="182">
        <v>-2.4</v>
      </c>
      <c r="E51" s="182">
        <v>-3.8</v>
      </c>
      <c r="F51" s="182">
        <v>1.1000000000000001</v>
      </c>
      <c r="G51" s="182">
        <v>2.4</v>
      </c>
      <c r="H51" s="182">
        <v>4.0999999999999996</v>
      </c>
      <c r="I51" s="182">
        <v>2.5</v>
      </c>
      <c r="J51" s="182">
        <v>3.4</v>
      </c>
      <c r="K51" s="182">
        <v>5.5</v>
      </c>
      <c r="L51" s="182">
        <v>-6.1</v>
      </c>
      <c r="M51" s="182">
        <v>11.3</v>
      </c>
      <c r="N51" s="182">
        <v>3.3</v>
      </c>
      <c r="O51" s="182">
        <v>0.6</v>
      </c>
      <c r="P51" s="182">
        <v>3.2</v>
      </c>
      <c r="Q51" s="182">
        <v>2.5</v>
      </c>
      <c r="R51" s="182">
        <v>2.9</v>
      </c>
      <c r="S51" s="182">
        <v>2.7</v>
      </c>
      <c r="T51" s="182">
        <v>2.6</v>
      </c>
      <c r="U51" s="151">
        <v>2.2000000000000002</v>
      </c>
      <c r="V51" s="151">
        <v>1.8</v>
      </c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</row>
    <row r="52" spans="1:49">
      <c r="A52" s="134" t="s">
        <v>80</v>
      </c>
      <c r="B52" s="182">
        <v>55.8</v>
      </c>
      <c r="C52" s="182">
        <v>56.2</v>
      </c>
      <c r="D52" s="182">
        <v>57.2</v>
      </c>
      <c r="E52" s="182">
        <v>55.6</v>
      </c>
      <c r="F52" s="182">
        <v>54.4</v>
      </c>
      <c r="G52" s="182">
        <v>53.5</v>
      </c>
      <c r="H52" s="182">
        <v>53.3</v>
      </c>
      <c r="I52" s="182">
        <v>52.1</v>
      </c>
      <c r="J52" s="182">
        <v>51.5</v>
      </c>
      <c r="K52" s="182">
        <v>52</v>
      </c>
      <c r="L52" s="182">
        <v>50.1</v>
      </c>
      <c r="M52" s="182">
        <v>51.8</v>
      </c>
      <c r="N52" s="182">
        <v>53.6</v>
      </c>
      <c r="O52" s="182">
        <v>51.4</v>
      </c>
      <c r="P52" s="182">
        <v>51.5</v>
      </c>
      <c r="Q52" s="182">
        <v>50.9</v>
      </c>
      <c r="R52" s="182">
        <v>50.2</v>
      </c>
      <c r="S52" s="182">
        <v>50</v>
      </c>
      <c r="T52" s="182">
        <v>50</v>
      </c>
      <c r="U52" s="151">
        <v>49.9</v>
      </c>
      <c r="V52" s="151">
        <v>49.7</v>
      </c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</row>
    <row r="53" spans="1:49">
      <c r="A53" s="134" t="s">
        <v>83</v>
      </c>
      <c r="B53" s="182">
        <v>-0.2</v>
      </c>
      <c r="C53" s="182">
        <v>-0.6</v>
      </c>
      <c r="D53" s="182">
        <v>-2.6</v>
      </c>
      <c r="E53" s="182">
        <v>-2</v>
      </c>
      <c r="F53" s="182">
        <v>-0.2</v>
      </c>
      <c r="G53" s="182">
        <v>2.4</v>
      </c>
      <c r="H53" s="182">
        <v>2.2999999999999998</v>
      </c>
      <c r="I53" s="182">
        <v>0.9</v>
      </c>
      <c r="J53" s="182">
        <v>2.2999999999999998</v>
      </c>
      <c r="K53" s="182">
        <v>1.9</v>
      </c>
      <c r="L53" s="182">
        <v>4.0999999999999996</v>
      </c>
      <c r="M53" s="182">
        <v>6.2</v>
      </c>
      <c r="N53" s="182">
        <v>-0.3</v>
      </c>
      <c r="O53" s="182">
        <v>2.2999999999999998</v>
      </c>
      <c r="P53" s="182">
        <v>7.3</v>
      </c>
      <c r="Q53" s="182">
        <v>3.2</v>
      </c>
      <c r="R53" s="182">
        <v>4.7</v>
      </c>
      <c r="S53" s="182">
        <v>2.5</v>
      </c>
      <c r="T53" s="182">
        <v>2</v>
      </c>
      <c r="U53" s="151">
        <v>1.8</v>
      </c>
      <c r="V53" s="151">
        <v>1.8</v>
      </c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</row>
    <row r="54" spans="1:49">
      <c r="A54" s="134" t="s">
        <v>80</v>
      </c>
      <c r="B54" s="182">
        <v>20.6</v>
      </c>
      <c r="C54" s="182">
        <v>20.7</v>
      </c>
      <c r="D54" s="182">
        <v>20.5</v>
      </c>
      <c r="E54" s="182">
        <v>19.8</v>
      </c>
      <c r="F54" s="182">
        <v>19</v>
      </c>
      <c r="G54" s="182">
        <v>19</v>
      </c>
      <c r="H54" s="182">
        <v>19.2</v>
      </c>
      <c r="I54" s="182">
        <v>18.600000000000001</v>
      </c>
      <c r="J54" s="182">
        <v>18.399999999999999</v>
      </c>
      <c r="K54" s="182">
        <v>18.5</v>
      </c>
      <c r="L54" s="182">
        <v>20.7</v>
      </c>
      <c r="M54" s="182">
        <v>20.8</v>
      </c>
      <c r="N54" s="182">
        <v>19.5</v>
      </c>
      <c r="O54" s="182">
        <v>19.3</v>
      </c>
      <c r="P54" s="182">
        <v>20.5</v>
      </c>
      <c r="Q54" s="182">
        <v>21.5</v>
      </c>
      <c r="R54" s="182">
        <v>22.3</v>
      </c>
      <c r="S54" s="182">
        <v>22.7</v>
      </c>
      <c r="T54" s="182">
        <v>22.8</v>
      </c>
      <c r="U54" s="151">
        <v>22.8</v>
      </c>
      <c r="V54" s="151">
        <v>22.8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</row>
    <row r="55" spans="1:49">
      <c r="A55" s="134" t="s">
        <v>84</v>
      </c>
      <c r="B55" s="182">
        <v>-14.1</v>
      </c>
      <c r="C55" s="182">
        <v>-5.0999999999999996</v>
      </c>
      <c r="D55" s="182">
        <v>-8.3000000000000007</v>
      </c>
      <c r="E55" s="182">
        <v>3.6</v>
      </c>
      <c r="F55" s="182">
        <v>0.9</v>
      </c>
      <c r="G55" s="195">
        <v>-0.6</v>
      </c>
      <c r="H55" s="195">
        <v>-3</v>
      </c>
      <c r="I55" s="195">
        <v>9.5</v>
      </c>
      <c r="J55" s="195">
        <v>10.6</v>
      </c>
      <c r="K55" s="195">
        <v>4.9000000000000004</v>
      </c>
      <c r="L55" s="195">
        <v>-7.2</v>
      </c>
      <c r="M55" s="195">
        <v>11.9</v>
      </c>
      <c r="N55" s="195">
        <v>5.5</v>
      </c>
      <c r="O55" s="195">
        <v>6.2</v>
      </c>
      <c r="P55" s="195">
        <v>-1.5</v>
      </c>
      <c r="Q55" s="195">
        <v>5.3</v>
      </c>
      <c r="R55" s="195">
        <v>9.5</v>
      </c>
      <c r="S55" s="195">
        <v>2.7</v>
      </c>
      <c r="T55" s="195">
        <v>5</v>
      </c>
      <c r="U55" s="151">
        <v>5</v>
      </c>
      <c r="V55" s="151">
        <v>5</v>
      </c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</row>
    <row r="56" spans="1:49">
      <c r="A56" s="134" t="s">
        <v>80</v>
      </c>
      <c r="B56" s="195">
        <v>21.2</v>
      </c>
      <c r="C56" s="195">
        <v>20.100000000000001</v>
      </c>
      <c r="D56" s="195">
        <v>19.2</v>
      </c>
      <c r="E56" s="195">
        <v>19.8</v>
      </c>
      <c r="F56" s="195">
        <v>19.399999999999999</v>
      </c>
      <c r="G56" s="195">
        <v>18.899999999999999</v>
      </c>
      <c r="H56" s="195">
        <v>17.8</v>
      </c>
      <c r="I56" s="195">
        <v>18.5</v>
      </c>
      <c r="J56" s="195">
        <v>19.5</v>
      </c>
      <c r="K56" s="195">
        <v>19.8</v>
      </c>
      <c r="L56" s="195">
        <v>19</v>
      </c>
      <c r="M56" s="195">
        <v>20.2</v>
      </c>
      <c r="N56" s="195">
        <v>22.2</v>
      </c>
      <c r="O56" s="195">
        <v>21.8</v>
      </c>
      <c r="P56" s="195">
        <v>20.9</v>
      </c>
      <c r="Q56" s="195">
        <v>21.2</v>
      </c>
      <c r="R56" s="195">
        <v>22.6</v>
      </c>
      <c r="S56" s="195">
        <v>22.7</v>
      </c>
      <c r="T56" s="195">
        <v>23.2</v>
      </c>
      <c r="U56" s="151">
        <v>23.9</v>
      </c>
      <c r="V56" s="151">
        <v>24.5</v>
      </c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</row>
    <row r="57" spans="1:49" ht="10.5" customHeight="1">
      <c r="A57" s="134"/>
      <c r="U57" s="100"/>
      <c r="V57" s="100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</row>
    <row r="58" spans="1:49">
      <c r="A58" s="170" t="s">
        <v>85</v>
      </c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00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</row>
    <row r="59" spans="1:49">
      <c r="A59" s="134" t="s">
        <v>86</v>
      </c>
      <c r="B59" s="197">
        <v>1.327</v>
      </c>
      <c r="C59" s="197">
        <v>1.3919999999999999</v>
      </c>
      <c r="D59" s="197">
        <v>1.286</v>
      </c>
      <c r="E59" s="197">
        <v>1.3280000000000001</v>
      </c>
      <c r="F59" s="197">
        <v>1.329</v>
      </c>
      <c r="G59" s="197">
        <v>1.1100000000000001</v>
      </c>
      <c r="H59" s="197">
        <v>1.107</v>
      </c>
      <c r="I59" s="197">
        <v>1.129</v>
      </c>
      <c r="J59" s="197">
        <v>1.181</v>
      </c>
      <c r="K59" s="197">
        <v>1.1200000000000001</v>
      </c>
      <c r="L59" s="197">
        <v>1.141</v>
      </c>
      <c r="M59" s="197">
        <v>1.1839999999999999</v>
      </c>
      <c r="N59" s="197">
        <v>1.054</v>
      </c>
      <c r="O59" s="197">
        <v>1.0820000000000001</v>
      </c>
      <c r="P59" s="197">
        <v>1.0820000000000001</v>
      </c>
      <c r="Q59" s="197">
        <v>1.129</v>
      </c>
      <c r="R59" s="197">
        <v>1.1619999999999999</v>
      </c>
      <c r="S59" s="197">
        <v>1.159</v>
      </c>
      <c r="T59" s="197">
        <v>1.159</v>
      </c>
      <c r="U59" s="197">
        <v>1.159</v>
      </c>
      <c r="V59" s="198">
        <v>1.159</v>
      </c>
      <c r="W59" s="199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</row>
    <row r="60" spans="1:49">
      <c r="A60" s="382" t="s">
        <v>267</v>
      </c>
      <c r="B60" s="182">
        <v>-2.1</v>
      </c>
      <c r="C60" s="182">
        <v>-0.9</v>
      </c>
      <c r="D60" s="182">
        <v>-1.3</v>
      </c>
      <c r="E60" s="182">
        <v>1.3</v>
      </c>
      <c r="F60" s="182">
        <v>-0.2</v>
      </c>
      <c r="G60" s="182">
        <v>-4.3</v>
      </c>
      <c r="H60" s="182">
        <v>0.2</v>
      </c>
      <c r="I60" s="182">
        <v>0.4</v>
      </c>
      <c r="J60" s="182">
        <v>0.9</v>
      </c>
      <c r="K60" s="182">
        <v>-0.4</v>
      </c>
      <c r="L60" s="182">
        <v>-0.5</v>
      </c>
      <c r="M60" s="182">
        <v>-0.4</v>
      </c>
      <c r="N60" s="182">
        <v>-0.3</v>
      </c>
      <c r="O60" s="182">
        <v>2.6</v>
      </c>
      <c r="P60" s="182">
        <v>-0.2</v>
      </c>
      <c r="Q60" s="182">
        <v>1.1000000000000001</v>
      </c>
      <c r="R60" s="182">
        <v>0.3</v>
      </c>
      <c r="S60" s="182">
        <v>0.2</v>
      </c>
      <c r="T60" s="182">
        <v>0.1</v>
      </c>
      <c r="U60" s="151">
        <v>0</v>
      </c>
      <c r="V60" s="151">
        <v>0</v>
      </c>
      <c r="W60" s="199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</row>
    <row r="61" spans="1:49">
      <c r="A61" s="177" t="s">
        <v>87</v>
      </c>
      <c r="B61" s="182">
        <v>1.9</v>
      </c>
      <c r="C61" s="182">
        <v>2</v>
      </c>
      <c r="D61" s="182">
        <v>2.7</v>
      </c>
      <c r="E61" s="182">
        <v>0.7</v>
      </c>
      <c r="F61" s="182">
        <v>0.2</v>
      </c>
      <c r="G61" s="182">
        <v>-0.5</v>
      </c>
      <c r="H61" s="182">
        <v>0.5</v>
      </c>
      <c r="I61" s="182">
        <v>1.7</v>
      </c>
      <c r="J61" s="182">
        <v>1.4</v>
      </c>
      <c r="K61" s="182">
        <v>1.8</v>
      </c>
      <c r="L61" s="182">
        <v>-1.1000000000000001</v>
      </c>
      <c r="M61" s="182">
        <v>4.9000000000000004</v>
      </c>
      <c r="N61" s="182">
        <v>10.3</v>
      </c>
      <c r="O61" s="182">
        <v>4.2</v>
      </c>
      <c r="P61" s="182">
        <v>1.9</v>
      </c>
      <c r="Q61" s="182">
        <v>2.7</v>
      </c>
      <c r="R61" s="182">
        <v>3.7</v>
      </c>
      <c r="S61" s="182">
        <v>2.5</v>
      </c>
      <c r="T61" s="182">
        <v>2</v>
      </c>
      <c r="U61" s="151">
        <v>2</v>
      </c>
      <c r="V61" s="151">
        <v>2</v>
      </c>
      <c r="W61" s="199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</row>
    <row r="62" spans="1:49">
      <c r="A62" s="177" t="s">
        <v>88</v>
      </c>
      <c r="B62" s="182">
        <v>1.8</v>
      </c>
      <c r="C62" s="182">
        <v>1.8</v>
      </c>
      <c r="D62" s="182">
        <v>2.6</v>
      </c>
      <c r="E62" s="182">
        <v>1.8</v>
      </c>
      <c r="F62" s="182">
        <v>0.2</v>
      </c>
      <c r="G62" s="182">
        <v>-0.5</v>
      </c>
      <c r="H62" s="182">
        <v>-0.1</v>
      </c>
      <c r="I62" s="182">
        <v>1.4</v>
      </c>
      <c r="J62" s="182">
        <v>1.7</v>
      </c>
      <c r="K62" s="182">
        <v>1.6</v>
      </c>
      <c r="L62" s="182">
        <v>-0.1</v>
      </c>
      <c r="M62" s="182">
        <v>1.9</v>
      </c>
      <c r="N62" s="182">
        <v>8.8000000000000007</v>
      </c>
      <c r="O62" s="182">
        <v>7.4</v>
      </c>
      <c r="P62" s="182">
        <v>2</v>
      </c>
      <c r="Q62" s="182">
        <v>2.4</v>
      </c>
      <c r="R62" s="182">
        <v>3.1</v>
      </c>
      <c r="S62" s="182">
        <v>2.7</v>
      </c>
      <c r="T62" s="182">
        <v>2.1</v>
      </c>
      <c r="U62" s="151">
        <v>2</v>
      </c>
      <c r="V62" s="151">
        <v>2</v>
      </c>
      <c r="W62" s="199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</row>
    <row r="63" spans="1:49">
      <c r="A63" s="200" t="s">
        <v>89</v>
      </c>
      <c r="B63" s="201">
        <v>79.599999999999994</v>
      </c>
      <c r="C63" s="201">
        <v>111.3</v>
      </c>
      <c r="D63" s="201">
        <v>111.7</v>
      </c>
      <c r="E63" s="201">
        <v>108.6</v>
      </c>
      <c r="F63" s="201">
        <v>98.9</v>
      </c>
      <c r="G63" s="201">
        <v>52.4</v>
      </c>
      <c r="H63" s="201">
        <v>44.8</v>
      </c>
      <c r="I63" s="201">
        <v>54.3</v>
      </c>
      <c r="J63" s="201">
        <v>71</v>
      </c>
      <c r="K63" s="201">
        <v>64.3</v>
      </c>
      <c r="L63" s="201">
        <v>41.8</v>
      </c>
      <c r="M63" s="201">
        <v>70.7</v>
      </c>
      <c r="N63" s="201">
        <v>100.8</v>
      </c>
      <c r="O63" s="201">
        <v>82.5</v>
      </c>
      <c r="P63" s="201">
        <v>80.5</v>
      </c>
      <c r="Q63" s="201">
        <v>69.099999999999994</v>
      </c>
      <c r="R63" s="201">
        <v>89.7</v>
      </c>
      <c r="S63" s="201">
        <v>79.7</v>
      </c>
      <c r="T63" s="201">
        <v>74.7</v>
      </c>
      <c r="U63" s="149">
        <v>72.400000000000006</v>
      </c>
      <c r="V63" s="149">
        <v>71.099999999999994</v>
      </c>
      <c r="W63" s="199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</row>
    <row r="64" spans="1:49" ht="6" customHeight="1">
      <c r="A64" s="142"/>
      <c r="B64" s="142"/>
      <c r="C64" s="142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</row>
    <row r="65" spans="1:21">
      <c r="A65" s="202" t="s">
        <v>90</v>
      </c>
      <c r="B65" s="142"/>
      <c r="C65" s="142"/>
      <c r="G65" s="100"/>
      <c r="H65" s="100"/>
    </row>
    <row r="66" spans="1:21">
      <c r="A66" s="177" t="s">
        <v>91</v>
      </c>
      <c r="B66" s="203"/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</row>
    <row r="67" spans="1:21">
      <c r="A67" s="202"/>
      <c r="B67" s="203"/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</row>
    <row r="68" spans="1:21">
      <c r="A68" s="202"/>
      <c r="B68" s="203"/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</row>
    <row r="69" spans="1:21">
      <c r="A69" s="100"/>
      <c r="B69" s="203"/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</row>
    <row r="70" spans="1:21">
      <c r="A70" s="142"/>
      <c r="B70" s="142"/>
      <c r="C70" s="142"/>
      <c r="G70" s="100"/>
      <c r="H70" s="100"/>
    </row>
    <row r="71" spans="1:21">
      <c r="A71" s="142"/>
      <c r="B71" s="142"/>
      <c r="C71" s="142"/>
      <c r="G71" s="100"/>
      <c r="H71" s="100"/>
    </row>
    <row r="72" spans="1:21">
      <c r="A72" s="142"/>
      <c r="B72" s="142"/>
      <c r="C72" s="142"/>
    </row>
    <row r="73" spans="1:21">
      <c r="A73" s="142"/>
      <c r="B73" s="142"/>
      <c r="C73" s="142"/>
    </row>
    <row r="74" spans="1:21">
      <c r="A74" s="142"/>
      <c r="B74" s="142"/>
      <c r="C74" s="142"/>
    </row>
    <row r="75" spans="1:21">
      <c r="A75" s="142"/>
      <c r="B75" s="142"/>
      <c r="C75" s="142"/>
    </row>
    <row r="76" spans="1:21">
      <c r="A76" s="142"/>
      <c r="B76" s="142"/>
      <c r="C76" s="142"/>
    </row>
    <row r="77" spans="1:21">
      <c r="A77" s="142"/>
      <c r="B77" s="142"/>
      <c r="C77" s="142"/>
    </row>
  </sheetData>
  <pageMargins left="0.25" right="0.25" top="0.75" bottom="0.75" header="0.3" footer="0.3"/>
  <pageSetup paperSize="9" scale="63"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7C2B4-E3D8-466C-8F26-C86FBA88BAF7}">
  <sheetPr>
    <pageSetUpPr autoPageBreaks="0" fitToPage="1"/>
  </sheetPr>
  <dimension ref="A1:AM79"/>
  <sheetViews>
    <sheetView zoomScale="90" zoomScaleNormal="90" workbookViewId="0">
      <pane xSplit="1" ySplit="1" topLeftCell="B12" activePane="bottomRight" state="frozen"/>
      <selection activeCell="D44" sqref="D44"/>
      <selection pane="topRight" activeCell="D44" sqref="D44"/>
      <selection pane="bottomLeft" activeCell="D44" sqref="D44"/>
      <selection pane="bottomRight" activeCell="R24" sqref="R24"/>
    </sheetView>
  </sheetViews>
  <sheetFormatPr defaultRowHeight="11.25"/>
  <cols>
    <col min="1" max="1" width="32.85546875" style="99" customWidth="1"/>
    <col min="2" max="22" width="9.5703125" style="99" customWidth="1"/>
    <col min="23" max="16384" width="9.140625" style="99"/>
  </cols>
  <sheetData>
    <row r="1" spans="1:29" ht="19.899999999999999" customHeight="1">
      <c r="A1" s="98" t="s">
        <v>130</v>
      </c>
    </row>
    <row r="2" spans="1:29" ht="10.5" customHeight="1">
      <c r="A2" s="218"/>
    </row>
    <row r="3" spans="1:29" ht="15" customHeight="1">
      <c r="A3" s="218"/>
      <c r="F3" s="138"/>
      <c r="G3" s="138"/>
      <c r="K3" s="138"/>
      <c r="P3" s="138" t="s">
        <v>131</v>
      </c>
    </row>
    <row r="4" spans="1:29" ht="16.5" customHeight="1">
      <c r="A4" s="219"/>
      <c r="B4" s="220">
        <v>2010</v>
      </c>
      <c r="C4" s="220">
        <v>2011</v>
      </c>
      <c r="D4" s="220">
        <v>2012</v>
      </c>
      <c r="E4" s="220">
        <v>2013</v>
      </c>
      <c r="F4" s="220">
        <v>2014</v>
      </c>
      <c r="G4" s="220">
        <v>2015</v>
      </c>
      <c r="H4" s="220">
        <v>2016</v>
      </c>
      <c r="I4" s="220">
        <v>2017</v>
      </c>
      <c r="J4" s="220">
        <v>2018</v>
      </c>
      <c r="K4" s="220">
        <v>2019</v>
      </c>
      <c r="L4" s="220">
        <v>2020</v>
      </c>
      <c r="M4" s="220">
        <v>2021</v>
      </c>
      <c r="N4" s="220">
        <v>2022</v>
      </c>
      <c r="O4" s="220">
        <v>2023</v>
      </c>
      <c r="P4" s="220">
        <v>2024</v>
      </c>
      <c r="Q4" s="383">
        <v>2025</v>
      </c>
      <c r="R4" s="220">
        <v>2026</v>
      </c>
      <c r="S4" s="220">
        <v>2027</v>
      </c>
      <c r="T4" s="220">
        <v>2028</v>
      </c>
      <c r="U4" s="220">
        <v>2029</v>
      </c>
      <c r="V4" s="220">
        <v>2030</v>
      </c>
    </row>
    <row r="5" spans="1:29" ht="11.25" customHeight="1">
      <c r="A5" s="221"/>
      <c r="B5" s="222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5"/>
      <c r="R5" s="113" t="s">
        <v>3</v>
      </c>
      <c r="S5" s="113" t="s">
        <v>3</v>
      </c>
      <c r="T5" s="113" t="s">
        <v>3</v>
      </c>
      <c r="U5" s="113" t="s">
        <v>3</v>
      </c>
      <c r="V5" s="113" t="s">
        <v>3</v>
      </c>
    </row>
    <row r="6" spans="1:29" ht="6.75" customHeight="1">
      <c r="A6" s="116"/>
      <c r="C6" s="100"/>
      <c r="Q6" s="384"/>
    </row>
    <row r="7" spans="1:29" ht="14.25" customHeight="1">
      <c r="A7" s="119" t="s">
        <v>30</v>
      </c>
      <c r="B7" s="223">
        <v>655.9</v>
      </c>
      <c r="C7" s="223">
        <v>750.7</v>
      </c>
      <c r="D7" s="223">
        <v>656.2</v>
      </c>
      <c r="E7" s="223">
        <v>659.8</v>
      </c>
      <c r="F7" s="223">
        <v>678.8</v>
      </c>
      <c r="G7" s="223">
        <v>759.7</v>
      </c>
      <c r="H7" s="223">
        <v>740.8</v>
      </c>
      <c r="I7" s="223">
        <v>721.7</v>
      </c>
      <c r="J7" s="223">
        <v>905.3</v>
      </c>
      <c r="K7" s="223">
        <v>852.6</v>
      </c>
      <c r="L7" s="223">
        <v>886.8</v>
      </c>
      <c r="M7" s="223">
        <v>786.5</v>
      </c>
      <c r="N7" s="223">
        <v>923.8</v>
      </c>
      <c r="O7" s="223">
        <v>981.5</v>
      </c>
      <c r="P7" s="223">
        <v>1024.8</v>
      </c>
      <c r="Q7" s="385">
        <v>1107.5</v>
      </c>
      <c r="R7" s="223">
        <v>1053.4000000000001</v>
      </c>
      <c r="S7" s="223">
        <v>1091.5999999999999</v>
      </c>
      <c r="T7" s="223">
        <v>1145.2</v>
      </c>
      <c r="U7" s="223">
        <v>1159.7</v>
      </c>
      <c r="V7" s="223">
        <v>1173.7</v>
      </c>
      <c r="W7" s="224"/>
      <c r="X7" s="224"/>
      <c r="Y7" s="224"/>
      <c r="Z7" s="224"/>
      <c r="AA7" s="224"/>
      <c r="AB7" s="224"/>
      <c r="AC7" s="224"/>
    </row>
    <row r="8" spans="1:29" ht="14.25" customHeight="1">
      <c r="A8" s="119" t="s">
        <v>31</v>
      </c>
      <c r="B8" s="223">
        <v>7524.0999999999995</v>
      </c>
      <c r="C8" s="223">
        <v>7909.8</v>
      </c>
      <c r="D8" s="223">
        <v>7948.0999999999995</v>
      </c>
      <c r="E8" s="223">
        <v>8167.5999999999995</v>
      </c>
      <c r="F8" s="223">
        <v>8544</v>
      </c>
      <c r="G8" s="223">
        <v>8878.5</v>
      </c>
      <c r="H8" s="223">
        <v>9283.6999999999989</v>
      </c>
      <c r="I8" s="223">
        <v>10002.600000000002</v>
      </c>
      <c r="J8" s="223">
        <v>10534.3</v>
      </c>
      <c r="K8" s="223">
        <v>11275.7</v>
      </c>
      <c r="L8" s="223">
        <v>11076.900000000001</v>
      </c>
      <c r="M8" s="223">
        <v>11877.1</v>
      </c>
      <c r="N8" s="223">
        <v>12558.399999999998</v>
      </c>
      <c r="O8" s="223">
        <v>15042.2</v>
      </c>
      <c r="P8" s="223">
        <v>15613.199999999999</v>
      </c>
      <c r="Q8" s="385">
        <v>15646.4</v>
      </c>
      <c r="R8" s="223">
        <v>16457.3</v>
      </c>
      <c r="S8" s="223">
        <v>17493.599999999999</v>
      </c>
      <c r="T8" s="223">
        <v>18267.599999999999</v>
      </c>
      <c r="U8" s="223">
        <v>19079</v>
      </c>
      <c r="V8" s="223">
        <v>19916.599999999999</v>
      </c>
      <c r="W8" s="224"/>
      <c r="X8" s="224"/>
      <c r="Y8" s="224"/>
      <c r="Z8" s="224"/>
      <c r="AA8" s="224"/>
      <c r="AB8" s="224"/>
      <c r="AC8" s="224"/>
    </row>
    <row r="9" spans="1:29" ht="14.25" customHeight="1">
      <c r="A9" s="119" t="s">
        <v>32</v>
      </c>
      <c r="B9" s="223">
        <v>6307.5</v>
      </c>
      <c r="C9" s="223">
        <v>6693.2</v>
      </c>
      <c r="D9" s="223">
        <v>6725.7</v>
      </c>
      <c r="E9" s="223">
        <v>6908.8</v>
      </c>
      <c r="F9" s="223">
        <v>7321</v>
      </c>
      <c r="G9" s="223">
        <v>7692.5</v>
      </c>
      <c r="H9" s="223">
        <v>8095</v>
      </c>
      <c r="I9" s="223">
        <v>8798.2000000000007</v>
      </c>
      <c r="J9" s="223">
        <v>9277.2000000000007</v>
      </c>
      <c r="K9" s="223">
        <v>9907.9</v>
      </c>
      <c r="L9" s="223">
        <v>9589.7000000000007</v>
      </c>
      <c r="M9" s="223">
        <v>10366.4</v>
      </c>
      <c r="N9" s="223">
        <v>11329.3</v>
      </c>
      <c r="O9" s="223">
        <v>12486.2</v>
      </c>
      <c r="P9" s="223">
        <v>13018.1</v>
      </c>
      <c r="Q9" s="385">
        <v>13320.2</v>
      </c>
      <c r="R9" s="223">
        <v>14236.8</v>
      </c>
      <c r="S9" s="223">
        <v>15206.2</v>
      </c>
      <c r="T9" s="223">
        <v>15936.4</v>
      </c>
      <c r="U9" s="223">
        <v>16661.3</v>
      </c>
      <c r="V9" s="223">
        <v>17327.099999999999</v>
      </c>
      <c r="W9" s="224"/>
      <c r="X9" s="224"/>
      <c r="Y9" s="224"/>
      <c r="Z9" s="224"/>
      <c r="AA9" s="224"/>
      <c r="AB9" s="224"/>
      <c r="AC9" s="224"/>
    </row>
    <row r="10" spans="1:29" ht="14.25" customHeight="1">
      <c r="A10" s="119" t="s">
        <v>33</v>
      </c>
      <c r="B10" s="223">
        <v>1976</v>
      </c>
      <c r="C10" s="223">
        <v>1855.5</v>
      </c>
      <c r="D10" s="223">
        <v>1780</v>
      </c>
      <c r="E10" s="223">
        <v>1612.6</v>
      </c>
      <c r="F10" s="223">
        <v>1807.4</v>
      </c>
      <c r="G10" s="223">
        <v>1756.3</v>
      </c>
      <c r="H10" s="223">
        <v>1759.9</v>
      </c>
      <c r="I10" s="223">
        <v>1945.8</v>
      </c>
      <c r="J10" s="223">
        <v>2227.9</v>
      </c>
      <c r="K10" s="223">
        <v>2475.9</v>
      </c>
      <c r="L10" s="223">
        <v>2451.5</v>
      </c>
      <c r="M10" s="223">
        <v>2770.5</v>
      </c>
      <c r="N10" s="223">
        <v>3373</v>
      </c>
      <c r="O10" s="223">
        <v>3944.4</v>
      </c>
      <c r="P10" s="223">
        <v>3973.6</v>
      </c>
      <c r="Q10" s="385">
        <v>4232.2</v>
      </c>
      <c r="R10" s="223">
        <v>4955.5</v>
      </c>
      <c r="S10" s="223">
        <v>5276.1</v>
      </c>
      <c r="T10" s="223">
        <v>5721</v>
      </c>
      <c r="U10" s="223">
        <v>6151.9</v>
      </c>
      <c r="V10" s="223">
        <v>6580</v>
      </c>
      <c r="W10" s="224"/>
      <c r="X10" s="224"/>
      <c r="Y10" s="224"/>
      <c r="Z10" s="224"/>
      <c r="AA10" s="224"/>
      <c r="AB10" s="224"/>
      <c r="AC10" s="224"/>
    </row>
    <row r="11" spans="1:29" ht="14.25" customHeight="1">
      <c r="A11" s="119" t="s">
        <v>132</v>
      </c>
      <c r="B11" s="223">
        <v>6263.8</v>
      </c>
      <c r="C11" s="223">
        <v>6415.9</v>
      </c>
      <c r="D11" s="223">
        <v>6191.7</v>
      </c>
      <c r="E11" s="223">
        <v>6258.3</v>
      </c>
      <c r="F11" s="223">
        <v>6448.4</v>
      </c>
      <c r="G11" s="223">
        <v>6802.7</v>
      </c>
      <c r="H11" s="223">
        <v>7202.4000000000005</v>
      </c>
      <c r="I11" s="223">
        <v>7765.6999999999989</v>
      </c>
      <c r="J11" s="223">
        <v>8367.1</v>
      </c>
      <c r="K11" s="223">
        <v>8766.6</v>
      </c>
      <c r="L11" s="223">
        <v>7954.9000000000005</v>
      </c>
      <c r="M11" s="223">
        <v>9102.2999999999993</v>
      </c>
      <c r="N11" s="223">
        <v>10197.700000000001</v>
      </c>
      <c r="O11" s="223">
        <v>11377.1</v>
      </c>
      <c r="P11" s="223">
        <v>11634.5</v>
      </c>
      <c r="Q11" s="385">
        <v>12472.199999999999</v>
      </c>
      <c r="R11" s="223">
        <v>13404</v>
      </c>
      <c r="S11" s="223">
        <v>14180.9</v>
      </c>
      <c r="T11" s="223">
        <v>14927.7</v>
      </c>
      <c r="U11" s="223">
        <v>15581.2</v>
      </c>
      <c r="V11" s="223">
        <v>16200.5</v>
      </c>
      <c r="W11" s="224"/>
      <c r="X11" s="224"/>
      <c r="Y11" s="224"/>
      <c r="Z11" s="224"/>
      <c r="AA11" s="224"/>
      <c r="AB11" s="224"/>
      <c r="AC11" s="224"/>
    </row>
    <row r="12" spans="1:29" ht="14.25" customHeight="1">
      <c r="A12" s="119" t="s">
        <v>35</v>
      </c>
      <c r="B12" s="223">
        <v>1276.4000000000001</v>
      </c>
      <c r="C12" s="223">
        <v>1301.4000000000001</v>
      </c>
      <c r="D12" s="223">
        <v>1328.7</v>
      </c>
      <c r="E12" s="223">
        <v>1297.8</v>
      </c>
      <c r="F12" s="223">
        <v>1365.5</v>
      </c>
      <c r="G12" s="223">
        <v>1328</v>
      </c>
      <c r="H12" s="223">
        <v>1356.2</v>
      </c>
      <c r="I12" s="223">
        <v>1453.9</v>
      </c>
      <c r="J12" s="223">
        <v>1509.5</v>
      </c>
      <c r="K12" s="223">
        <v>1721.2</v>
      </c>
      <c r="L12" s="223">
        <v>1795.9</v>
      </c>
      <c r="M12" s="223">
        <v>2021.2</v>
      </c>
      <c r="N12" s="223">
        <v>2207.4</v>
      </c>
      <c r="O12" s="223">
        <v>2483.1</v>
      </c>
      <c r="P12" s="223">
        <v>2644.5</v>
      </c>
      <c r="Q12" s="385">
        <v>2892.6</v>
      </c>
      <c r="R12" s="223">
        <v>3168.6</v>
      </c>
      <c r="S12" s="223">
        <v>3385.4</v>
      </c>
      <c r="T12" s="223">
        <v>3628.1</v>
      </c>
      <c r="U12" s="223">
        <v>3846.6</v>
      </c>
      <c r="V12" s="223">
        <v>4075.5</v>
      </c>
      <c r="W12" s="224"/>
      <c r="X12" s="224"/>
      <c r="Y12" s="224"/>
      <c r="Z12" s="224"/>
      <c r="AA12" s="224"/>
      <c r="AB12" s="224"/>
      <c r="AC12" s="224"/>
    </row>
    <row r="13" spans="1:29" ht="14.25" customHeight="1">
      <c r="A13" s="119" t="s">
        <v>36</v>
      </c>
      <c r="B13" s="223">
        <v>1687.2</v>
      </c>
      <c r="C13" s="223">
        <v>1637.1</v>
      </c>
      <c r="D13" s="223">
        <v>1336.4</v>
      </c>
      <c r="E13" s="223">
        <v>1241.3</v>
      </c>
      <c r="F13" s="223">
        <v>1287.5999999999999</v>
      </c>
      <c r="G13" s="223">
        <v>1347.8</v>
      </c>
      <c r="H13" s="223">
        <v>1324.4</v>
      </c>
      <c r="I13" s="223">
        <v>1394.1</v>
      </c>
      <c r="J13" s="223">
        <v>1501</v>
      </c>
      <c r="K13" s="223">
        <v>1573.3</v>
      </c>
      <c r="L13" s="223">
        <v>1594.4</v>
      </c>
      <c r="M13" s="223">
        <v>1928.8</v>
      </c>
      <c r="N13" s="223">
        <v>2086.9</v>
      </c>
      <c r="O13" s="223">
        <v>2812.9</v>
      </c>
      <c r="P13" s="223">
        <v>3221.1</v>
      </c>
      <c r="Q13" s="385">
        <v>3225.2</v>
      </c>
      <c r="R13" s="223">
        <v>3427.3</v>
      </c>
      <c r="S13" s="223">
        <v>3591.5</v>
      </c>
      <c r="T13" s="223">
        <v>3746.8</v>
      </c>
      <c r="U13" s="223">
        <v>3895.3</v>
      </c>
      <c r="V13" s="223">
        <v>4066.3</v>
      </c>
      <c r="W13" s="224"/>
      <c r="X13" s="224"/>
      <c r="Y13" s="224"/>
      <c r="Z13" s="224"/>
      <c r="AA13" s="224"/>
      <c r="AB13" s="224"/>
      <c r="AC13" s="224"/>
    </row>
    <row r="14" spans="1:29" ht="14.25" customHeight="1">
      <c r="A14" s="119" t="s">
        <v>37</v>
      </c>
      <c r="B14" s="223">
        <v>2458.6</v>
      </c>
      <c r="C14" s="223">
        <v>2473.5</v>
      </c>
      <c r="D14" s="223">
        <v>2468.1</v>
      </c>
      <c r="E14" s="223">
        <v>2498.5</v>
      </c>
      <c r="F14" s="223">
        <v>2524.9</v>
      </c>
      <c r="G14" s="223">
        <v>2600.8000000000002</v>
      </c>
      <c r="H14" s="223">
        <v>2679.3</v>
      </c>
      <c r="I14" s="223">
        <v>2766</v>
      </c>
      <c r="J14" s="223">
        <v>2900</v>
      </c>
      <c r="K14" s="223">
        <v>3016.4</v>
      </c>
      <c r="L14" s="223">
        <v>3058.4</v>
      </c>
      <c r="M14" s="223">
        <v>3268.9</v>
      </c>
      <c r="N14" s="223">
        <v>3784.5</v>
      </c>
      <c r="O14" s="223">
        <v>4100.8</v>
      </c>
      <c r="P14" s="223">
        <v>4238.1000000000004</v>
      </c>
      <c r="Q14" s="385">
        <v>4454.2</v>
      </c>
      <c r="R14" s="223">
        <v>4713.5</v>
      </c>
      <c r="S14" s="223">
        <v>4944.8</v>
      </c>
      <c r="T14" s="223">
        <v>5085.2</v>
      </c>
      <c r="U14" s="223">
        <v>5294.1</v>
      </c>
      <c r="V14" s="223">
        <v>5499.7</v>
      </c>
      <c r="W14" s="224"/>
      <c r="X14" s="224"/>
      <c r="Y14" s="224"/>
      <c r="Z14" s="224"/>
      <c r="AA14" s="224"/>
      <c r="AB14" s="224"/>
      <c r="AC14" s="224"/>
    </row>
    <row r="15" spans="1:29" ht="14.25" customHeight="1">
      <c r="A15" s="119" t="s">
        <v>38</v>
      </c>
      <c r="B15" s="223">
        <v>2956.5</v>
      </c>
      <c r="C15" s="223">
        <v>2990.2</v>
      </c>
      <c r="D15" s="223">
        <v>2928.6</v>
      </c>
      <c r="E15" s="223">
        <v>2953.3</v>
      </c>
      <c r="F15" s="223">
        <v>3165.8999999999996</v>
      </c>
      <c r="G15" s="223">
        <v>3285.6</v>
      </c>
      <c r="H15" s="223">
        <v>3390.1</v>
      </c>
      <c r="I15" s="223">
        <v>3718.2999999999997</v>
      </c>
      <c r="J15" s="223">
        <v>4013.1</v>
      </c>
      <c r="K15" s="223">
        <v>4190.8999999999996</v>
      </c>
      <c r="L15" s="223">
        <v>3898.3999999999996</v>
      </c>
      <c r="M15" s="223">
        <v>4434.7</v>
      </c>
      <c r="N15" s="223">
        <v>5087.7000000000007</v>
      </c>
      <c r="O15" s="223">
        <v>5613</v>
      </c>
      <c r="P15" s="223">
        <v>5903.7000000000007</v>
      </c>
      <c r="Q15" s="385">
        <v>6301</v>
      </c>
      <c r="R15" s="223">
        <v>6832.5</v>
      </c>
      <c r="S15" s="223">
        <v>7313</v>
      </c>
      <c r="T15" s="223">
        <v>7688.5</v>
      </c>
      <c r="U15" s="223">
        <v>8029.6</v>
      </c>
      <c r="V15" s="223">
        <v>8409.9</v>
      </c>
      <c r="W15" s="224"/>
      <c r="X15" s="224"/>
      <c r="Y15" s="224"/>
      <c r="Z15" s="224"/>
      <c r="AA15" s="224"/>
      <c r="AB15" s="224"/>
      <c r="AC15" s="224"/>
    </row>
    <row r="16" spans="1:29" ht="14.25" customHeight="1">
      <c r="A16" s="122" t="s">
        <v>39</v>
      </c>
      <c r="B16" s="223">
        <v>5631.1</v>
      </c>
      <c r="C16" s="223">
        <v>5694.7</v>
      </c>
      <c r="D16" s="223">
        <v>5620.6</v>
      </c>
      <c r="E16" s="223">
        <v>5437.5</v>
      </c>
      <c r="F16" s="223">
        <v>5388</v>
      </c>
      <c r="G16" s="223">
        <v>5462.3</v>
      </c>
      <c r="H16" s="223">
        <v>5807.5</v>
      </c>
      <c r="I16" s="223">
        <v>6091.4000000000005</v>
      </c>
      <c r="J16" s="223">
        <v>6425.3</v>
      </c>
      <c r="K16" s="223">
        <v>6903.3</v>
      </c>
      <c r="L16" s="223">
        <v>7542.9000000000005</v>
      </c>
      <c r="M16" s="223">
        <v>8383.0999999999985</v>
      </c>
      <c r="N16" s="223">
        <v>8554.2000000000007</v>
      </c>
      <c r="O16" s="223">
        <v>9433.5999999999985</v>
      </c>
      <c r="P16" s="223">
        <v>10103.9</v>
      </c>
      <c r="Q16" s="385">
        <v>11351.2</v>
      </c>
      <c r="R16" s="223">
        <v>12187.4</v>
      </c>
      <c r="S16" s="223">
        <v>12817.3</v>
      </c>
      <c r="T16" s="223">
        <v>13328.5</v>
      </c>
      <c r="U16" s="223">
        <v>13774.1</v>
      </c>
      <c r="V16" s="223">
        <v>14307.1</v>
      </c>
      <c r="W16" s="224"/>
      <c r="X16" s="224"/>
      <c r="Y16" s="224"/>
      <c r="Z16" s="224"/>
      <c r="AA16" s="224"/>
      <c r="AB16" s="224"/>
      <c r="AC16" s="224"/>
    </row>
    <row r="17" spans="1:29" ht="14.25" customHeight="1">
      <c r="A17" s="122" t="s">
        <v>40</v>
      </c>
      <c r="B17" s="225">
        <v>867.4</v>
      </c>
      <c r="C17" s="225">
        <v>882.60000000000014</v>
      </c>
      <c r="D17" s="225">
        <v>855.4</v>
      </c>
      <c r="E17" s="225">
        <v>848.5</v>
      </c>
      <c r="F17" s="225">
        <v>839.60000000000014</v>
      </c>
      <c r="G17" s="225">
        <v>836.8</v>
      </c>
      <c r="H17" s="225">
        <v>894.30000000000007</v>
      </c>
      <c r="I17" s="225">
        <v>930.2</v>
      </c>
      <c r="J17" s="225">
        <v>971.7</v>
      </c>
      <c r="K17" s="225">
        <v>1045.2</v>
      </c>
      <c r="L17" s="225">
        <v>879.2</v>
      </c>
      <c r="M17" s="225">
        <v>966.5</v>
      </c>
      <c r="N17" s="225">
        <v>1180.6000000000001</v>
      </c>
      <c r="O17" s="225">
        <v>1273.4000000000001</v>
      </c>
      <c r="P17" s="225">
        <v>1366</v>
      </c>
      <c r="Q17" s="386">
        <v>1450.7</v>
      </c>
      <c r="R17" s="225">
        <v>1564.1</v>
      </c>
      <c r="S17" s="225">
        <v>1664.4</v>
      </c>
      <c r="T17" s="225">
        <v>1754.7</v>
      </c>
      <c r="U17" s="225">
        <v>1850.3</v>
      </c>
      <c r="V17" s="225">
        <v>1936.1</v>
      </c>
      <c r="W17" s="224"/>
      <c r="X17" s="224"/>
      <c r="Y17" s="224"/>
      <c r="Z17" s="224"/>
      <c r="AA17" s="224"/>
      <c r="AB17" s="224"/>
      <c r="AC17" s="224"/>
    </row>
    <row r="18" spans="1:29" ht="6" customHeight="1">
      <c r="A18" s="226"/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385"/>
      <c r="R18" s="223"/>
      <c r="S18" s="223"/>
      <c r="T18" s="223"/>
      <c r="U18" s="223"/>
      <c r="V18" s="223"/>
      <c r="W18" s="224"/>
      <c r="X18" s="224"/>
      <c r="Y18" s="224"/>
      <c r="Z18" s="224"/>
      <c r="AA18" s="224"/>
      <c r="AB18" s="224"/>
      <c r="AC18" s="224"/>
    </row>
    <row r="19" spans="1:29" ht="14.25" customHeight="1">
      <c r="A19" s="122" t="s">
        <v>41</v>
      </c>
      <c r="B19" s="223">
        <v>31296.9</v>
      </c>
      <c r="C19" s="223">
        <v>31911.200000000001</v>
      </c>
      <c r="D19" s="223">
        <v>31113.8</v>
      </c>
      <c r="E19" s="223">
        <v>30975.3</v>
      </c>
      <c r="F19" s="223">
        <v>32050.3</v>
      </c>
      <c r="G19" s="223">
        <v>33058.5</v>
      </c>
      <c r="H19" s="223">
        <v>34438.5</v>
      </c>
      <c r="I19" s="223">
        <v>36789.800000000003</v>
      </c>
      <c r="J19" s="223">
        <v>39355.4</v>
      </c>
      <c r="K19" s="223">
        <v>41821.1</v>
      </c>
      <c r="L19" s="223">
        <v>41139.199999999997</v>
      </c>
      <c r="M19" s="223">
        <v>45539.5</v>
      </c>
      <c r="N19" s="223">
        <v>49954.1</v>
      </c>
      <c r="O19" s="223">
        <v>57062.1</v>
      </c>
      <c r="P19" s="223">
        <v>59723.5</v>
      </c>
      <c r="Q19" s="385">
        <v>63132.9</v>
      </c>
      <c r="R19" s="223">
        <v>67763.7</v>
      </c>
      <c r="S19" s="223">
        <v>71758.600000000006</v>
      </c>
      <c r="T19" s="223">
        <v>75293.2</v>
      </c>
      <c r="U19" s="223">
        <v>78661.899999999994</v>
      </c>
      <c r="V19" s="223">
        <v>82165.399999999994</v>
      </c>
      <c r="W19" s="224"/>
      <c r="X19" s="224"/>
      <c r="Y19" s="224"/>
      <c r="Z19" s="224"/>
      <c r="AA19" s="224"/>
      <c r="AB19" s="224"/>
      <c r="AC19" s="224"/>
    </row>
    <row r="20" spans="1:29" ht="6" customHeight="1">
      <c r="A20" s="122"/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385"/>
      <c r="R20" s="223"/>
      <c r="S20" s="223"/>
      <c r="T20" s="223"/>
      <c r="U20" s="223"/>
      <c r="V20" s="223"/>
      <c r="W20" s="224"/>
      <c r="X20" s="224"/>
      <c r="Y20" s="224"/>
      <c r="Z20" s="224"/>
      <c r="AA20" s="224"/>
      <c r="AB20" s="224"/>
      <c r="AC20" s="224"/>
    </row>
    <row r="21" spans="1:29" ht="14.25" customHeight="1">
      <c r="A21" s="123" t="s">
        <v>135</v>
      </c>
      <c r="B21" s="223">
        <v>4753.8999999999996</v>
      </c>
      <c r="C21" s="223">
        <v>4871</v>
      </c>
      <c r="D21" s="223">
        <v>4819.8</v>
      </c>
      <c r="E21" s="223">
        <v>5066</v>
      </c>
      <c r="F21" s="223">
        <v>5220.6000000000004</v>
      </c>
      <c r="G21" s="223">
        <v>5435.4</v>
      </c>
      <c r="H21" s="223">
        <v>5574.7</v>
      </c>
      <c r="I21" s="223">
        <v>5835.7</v>
      </c>
      <c r="J21" s="223">
        <v>6107</v>
      </c>
      <c r="K21" s="223">
        <v>6335.4</v>
      </c>
      <c r="L21" s="223">
        <v>5599.5</v>
      </c>
      <c r="M21" s="223">
        <v>6492.9</v>
      </c>
      <c r="N21" s="223">
        <v>6947.4</v>
      </c>
      <c r="O21" s="223">
        <v>7056.8</v>
      </c>
      <c r="P21" s="223">
        <v>7754.3</v>
      </c>
      <c r="Q21" s="385">
        <v>8037.7</v>
      </c>
      <c r="R21" s="223">
        <v>8569</v>
      </c>
      <c r="S21" s="223">
        <v>9039.4</v>
      </c>
      <c r="T21" s="223">
        <v>9475</v>
      </c>
      <c r="U21" s="223">
        <v>9867.7999999999993</v>
      </c>
      <c r="V21" s="223">
        <v>10250.6</v>
      </c>
      <c r="W21" s="224"/>
      <c r="X21" s="224"/>
      <c r="Y21" s="224"/>
      <c r="Z21" s="224"/>
      <c r="AA21" s="224"/>
      <c r="AB21" s="224"/>
      <c r="AC21" s="224"/>
    </row>
    <row r="22" spans="1:29" ht="14.25" customHeight="1">
      <c r="A22" s="123" t="s">
        <v>43</v>
      </c>
      <c r="B22" s="223">
        <v>4851.6000000000004</v>
      </c>
      <c r="C22" s="223">
        <v>4918.6000000000004</v>
      </c>
      <c r="D22" s="223">
        <v>4876.3999999999996</v>
      </c>
      <c r="E22" s="223">
        <v>5120.1000000000004</v>
      </c>
      <c r="F22" s="223">
        <v>5274.6</v>
      </c>
      <c r="G22" s="223">
        <v>5486.1</v>
      </c>
      <c r="H22" s="223">
        <v>5626.8</v>
      </c>
      <c r="I22" s="223">
        <v>5889.7</v>
      </c>
      <c r="J22" s="223">
        <v>6167.1</v>
      </c>
      <c r="K22" s="223">
        <v>6402.9</v>
      </c>
      <c r="L22" s="223">
        <v>5654.7</v>
      </c>
      <c r="M22" s="223">
        <v>6578.9</v>
      </c>
      <c r="N22" s="223">
        <v>7056.1</v>
      </c>
      <c r="O22" s="223">
        <v>7570.1</v>
      </c>
      <c r="P22" s="223">
        <v>7937.9</v>
      </c>
      <c r="Q22" s="385">
        <v>8262.9</v>
      </c>
      <c r="R22" s="223">
        <v>8794.7999999999993</v>
      </c>
      <c r="S22" s="223">
        <v>9273.6</v>
      </c>
      <c r="T22" s="223">
        <v>9716.6</v>
      </c>
      <c r="U22" s="223">
        <v>10116.6</v>
      </c>
      <c r="V22" s="223">
        <v>10507</v>
      </c>
      <c r="W22" s="224"/>
      <c r="X22" s="224"/>
      <c r="Y22" s="224"/>
      <c r="Z22" s="224"/>
      <c r="AA22" s="224"/>
      <c r="AB22" s="224"/>
      <c r="AC22" s="224"/>
    </row>
    <row r="23" spans="1:29" ht="14.25" customHeight="1">
      <c r="A23" s="123" t="s">
        <v>44</v>
      </c>
      <c r="B23" s="223">
        <v>97.7</v>
      </c>
      <c r="C23" s="223">
        <v>47.6</v>
      </c>
      <c r="D23" s="223">
        <v>56.6</v>
      </c>
      <c r="E23" s="223">
        <v>54.1</v>
      </c>
      <c r="F23" s="223">
        <v>53.9</v>
      </c>
      <c r="G23" s="223">
        <v>50.7</v>
      </c>
      <c r="H23" s="223">
        <v>52.1</v>
      </c>
      <c r="I23" s="223">
        <v>54</v>
      </c>
      <c r="J23" s="223">
        <v>60</v>
      </c>
      <c r="K23" s="223">
        <v>67.5</v>
      </c>
      <c r="L23" s="223">
        <v>55.3</v>
      </c>
      <c r="M23" s="223">
        <v>85.9</v>
      </c>
      <c r="N23" s="223">
        <v>108.8</v>
      </c>
      <c r="O23" s="223">
        <v>513.29999999999995</v>
      </c>
      <c r="P23" s="223">
        <v>183.6</v>
      </c>
      <c r="Q23" s="385">
        <v>225.2</v>
      </c>
      <c r="R23" s="223">
        <v>225.8</v>
      </c>
      <c r="S23" s="223">
        <v>234.2</v>
      </c>
      <c r="T23" s="223">
        <v>241.5</v>
      </c>
      <c r="U23" s="223">
        <v>248.8</v>
      </c>
      <c r="V23" s="223">
        <v>256.39999999999998</v>
      </c>
      <c r="W23" s="224"/>
      <c r="X23" s="224"/>
      <c r="Y23" s="224"/>
      <c r="Z23" s="224"/>
      <c r="AA23" s="224"/>
      <c r="AB23" s="224"/>
      <c r="AC23" s="224"/>
    </row>
    <row r="24" spans="1:29" ht="6" customHeight="1">
      <c r="A24" s="122"/>
      <c r="B24" s="223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385"/>
      <c r="R24" s="223"/>
      <c r="S24" s="223"/>
      <c r="T24" s="223"/>
      <c r="U24" s="223"/>
      <c r="V24" s="223"/>
      <c r="W24" s="224"/>
      <c r="X24" s="224"/>
      <c r="Y24" s="224"/>
      <c r="Z24" s="224"/>
      <c r="AA24" s="224"/>
      <c r="AB24" s="224"/>
      <c r="AC24" s="224"/>
    </row>
    <row r="25" spans="1:29" ht="14.25" customHeight="1">
      <c r="A25" s="227" t="s">
        <v>45</v>
      </c>
      <c r="B25" s="228">
        <v>36050.800000000003</v>
      </c>
      <c r="C25" s="228">
        <v>36782.199999999997</v>
      </c>
      <c r="D25" s="228">
        <v>35933.599999999999</v>
      </c>
      <c r="E25" s="228">
        <v>36041.300000000003</v>
      </c>
      <c r="F25" s="228">
        <v>37270.9</v>
      </c>
      <c r="G25" s="228">
        <v>38493.9</v>
      </c>
      <c r="H25" s="228">
        <v>40013.199999999997</v>
      </c>
      <c r="I25" s="228">
        <v>42625.5</v>
      </c>
      <c r="J25" s="228">
        <v>45462.400000000001</v>
      </c>
      <c r="K25" s="228">
        <v>48156.5</v>
      </c>
      <c r="L25" s="228">
        <v>46738.7</v>
      </c>
      <c r="M25" s="228">
        <v>52032.4</v>
      </c>
      <c r="N25" s="228">
        <v>56901.5</v>
      </c>
      <c r="O25" s="228">
        <v>64118.9</v>
      </c>
      <c r="P25" s="228">
        <v>67477.8</v>
      </c>
      <c r="Q25" s="387">
        <v>71170.7</v>
      </c>
      <c r="R25" s="228">
        <v>76332.600000000006</v>
      </c>
      <c r="S25" s="228">
        <v>80798.100000000006</v>
      </c>
      <c r="T25" s="228">
        <v>84768.3</v>
      </c>
      <c r="U25" s="228">
        <v>88529.7</v>
      </c>
      <c r="V25" s="228">
        <v>92416</v>
      </c>
      <c r="W25" s="224"/>
      <c r="X25" s="224"/>
      <c r="Y25" s="224"/>
      <c r="Z25" s="224"/>
      <c r="AA25" s="224"/>
      <c r="AB25" s="224"/>
      <c r="AC25" s="224"/>
    </row>
    <row r="26" spans="1:29" ht="8.25" customHeight="1">
      <c r="A26" s="229"/>
    </row>
    <row r="27" spans="1:29" ht="14.25" customHeight="1">
      <c r="A27" s="230" t="s">
        <v>23</v>
      </c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</row>
    <row r="28" spans="1:29" ht="14.25" customHeight="1">
      <c r="A28" s="232"/>
    </row>
    <row r="29" spans="1:29" ht="7.5" customHeight="1"/>
    <row r="30" spans="1:29" ht="20.100000000000001" customHeight="1">
      <c r="A30" s="98" t="s">
        <v>133</v>
      </c>
    </row>
    <row r="31" spans="1:29" ht="12.6" customHeight="1">
      <c r="A31" s="233"/>
    </row>
    <row r="32" spans="1:29" s="208" customFormat="1" ht="14.1" customHeight="1">
      <c r="A32" s="234"/>
      <c r="F32" s="138"/>
      <c r="G32" s="138"/>
      <c r="K32" s="138"/>
      <c r="P32" s="138" t="s">
        <v>134</v>
      </c>
    </row>
    <row r="33" spans="1:39" s="142" customFormat="1" ht="16.5" customHeight="1">
      <c r="A33" s="219"/>
      <c r="B33" s="235">
        <v>2010</v>
      </c>
      <c r="C33" s="235">
        <v>2011</v>
      </c>
      <c r="D33" s="235">
        <v>2012</v>
      </c>
      <c r="E33" s="235">
        <v>2013</v>
      </c>
      <c r="F33" s="235">
        <v>2014</v>
      </c>
      <c r="G33" s="235">
        <v>2015</v>
      </c>
      <c r="H33" s="220">
        <v>2016</v>
      </c>
      <c r="I33" s="235">
        <v>2017</v>
      </c>
      <c r="J33" s="220">
        <v>2018</v>
      </c>
      <c r="K33" s="235">
        <v>2019</v>
      </c>
      <c r="L33" s="220">
        <v>2020</v>
      </c>
      <c r="M33" s="235">
        <v>2021</v>
      </c>
      <c r="N33" s="220">
        <v>2022</v>
      </c>
      <c r="O33" s="220">
        <v>2023</v>
      </c>
      <c r="P33" s="220">
        <v>2024</v>
      </c>
      <c r="Q33" s="220">
        <v>2025</v>
      </c>
      <c r="R33" s="220">
        <v>2026</v>
      </c>
      <c r="S33" s="220">
        <v>2027</v>
      </c>
      <c r="T33" s="220">
        <v>2028</v>
      </c>
      <c r="U33" s="220">
        <v>2029</v>
      </c>
      <c r="V33" s="220">
        <v>2030</v>
      </c>
      <c r="W33" s="99"/>
    </row>
    <row r="34" spans="1:39" s="142" customFormat="1" ht="13.15" customHeight="1">
      <c r="A34" s="236"/>
      <c r="B34" s="237"/>
      <c r="C34" s="113"/>
      <c r="D34" s="237"/>
      <c r="E34" s="237"/>
      <c r="F34" s="237"/>
      <c r="G34" s="237"/>
      <c r="H34" s="113"/>
      <c r="I34" s="237"/>
      <c r="J34" s="113"/>
      <c r="K34" s="237"/>
      <c r="L34" s="237"/>
      <c r="M34" s="113"/>
      <c r="N34" s="237"/>
      <c r="O34" s="237"/>
      <c r="P34" s="237"/>
      <c r="Q34" s="237"/>
      <c r="R34" s="237" t="s">
        <v>3</v>
      </c>
      <c r="S34" s="237" t="s">
        <v>3</v>
      </c>
      <c r="T34" s="237" t="s">
        <v>3</v>
      </c>
      <c r="U34" s="237" t="s">
        <v>3</v>
      </c>
      <c r="V34" s="237" t="s">
        <v>3</v>
      </c>
    </row>
    <row r="35" spans="1:39" s="238" customFormat="1" ht="5.25" customHeight="1">
      <c r="A35" s="116"/>
      <c r="C35" s="100"/>
    </row>
    <row r="36" spans="1:39" s="238" customFormat="1" ht="14.1" customHeight="1">
      <c r="A36" s="119" t="s">
        <v>30</v>
      </c>
      <c r="B36" s="239">
        <v>1.8</v>
      </c>
      <c r="C36" s="151">
        <v>2</v>
      </c>
      <c r="D36" s="151">
        <v>1.8</v>
      </c>
      <c r="E36" s="151">
        <v>1.8</v>
      </c>
      <c r="F36" s="151">
        <v>1.8</v>
      </c>
      <c r="G36" s="151">
        <v>2</v>
      </c>
      <c r="H36" s="151">
        <v>1.9</v>
      </c>
      <c r="I36" s="151">
        <v>1.7</v>
      </c>
      <c r="J36" s="151">
        <v>2</v>
      </c>
      <c r="K36" s="151">
        <v>1.8</v>
      </c>
      <c r="L36" s="151">
        <v>1.9</v>
      </c>
      <c r="M36" s="151">
        <v>1.5</v>
      </c>
      <c r="N36" s="151">
        <v>1.6</v>
      </c>
      <c r="O36" s="151">
        <v>1.5</v>
      </c>
      <c r="P36" s="151">
        <v>1.5</v>
      </c>
      <c r="Q36" s="151">
        <v>1.6</v>
      </c>
      <c r="R36" s="151">
        <v>1.4</v>
      </c>
      <c r="S36" s="151">
        <v>1.4</v>
      </c>
      <c r="T36" s="151">
        <v>1.4</v>
      </c>
      <c r="U36" s="239">
        <v>1.3</v>
      </c>
      <c r="V36" s="239">
        <v>1.3</v>
      </c>
      <c r="W36" s="239"/>
      <c r="X36" s="239"/>
      <c r="Y36" s="239"/>
      <c r="Z36" s="239"/>
      <c r="AA36" s="239"/>
      <c r="AB36" s="239"/>
      <c r="AC36" s="239"/>
      <c r="AD36" s="239"/>
      <c r="AE36" s="239"/>
      <c r="AF36" s="239"/>
      <c r="AG36" s="239"/>
      <c r="AH36" s="239"/>
      <c r="AI36" s="239"/>
      <c r="AJ36" s="239"/>
      <c r="AK36" s="239"/>
      <c r="AL36" s="239"/>
      <c r="AM36" s="239"/>
    </row>
    <row r="37" spans="1:39" s="238" customFormat="1" ht="14.1" customHeight="1">
      <c r="A37" s="119" t="s">
        <v>31</v>
      </c>
      <c r="B37" s="239">
        <v>20.9</v>
      </c>
      <c r="C37" s="151">
        <v>21.5</v>
      </c>
      <c r="D37" s="151">
        <v>22.1</v>
      </c>
      <c r="E37" s="151">
        <v>22.7</v>
      </c>
      <c r="F37" s="151">
        <v>22.9</v>
      </c>
      <c r="G37" s="151">
        <v>23.1</v>
      </c>
      <c r="H37" s="151">
        <v>23.2</v>
      </c>
      <c r="I37" s="151">
        <v>23.5</v>
      </c>
      <c r="J37" s="151">
        <v>23.2</v>
      </c>
      <c r="K37" s="151">
        <v>23.4</v>
      </c>
      <c r="L37" s="151">
        <v>23.7</v>
      </c>
      <c r="M37" s="151">
        <v>22.8</v>
      </c>
      <c r="N37" s="151">
        <v>22.1</v>
      </c>
      <c r="O37" s="151">
        <v>23.5</v>
      </c>
      <c r="P37" s="151">
        <v>23.1</v>
      </c>
      <c r="Q37" s="151">
        <v>22</v>
      </c>
      <c r="R37" s="151">
        <v>21.6</v>
      </c>
      <c r="S37" s="151">
        <v>21.7</v>
      </c>
      <c r="T37" s="151">
        <v>21.6</v>
      </c>
      <c r="U37" s="239">
        <v>21.6</v>
      </c>
      <c r="V37" s="239">
        <v>21.6</v>
      </c>
      <c r="W37" s="239"/>
      <c r="X37" s="239"/>
      <c r="Y37" s="239"/>
      <c r="Z37" s="239"/>
      <c r="AA37" s="239"/>
      <c r="AB37" s="239"/>
      <c r="AC37" s="239"/>
      <c r="AD37" s="239"/>
      <c r="AE37" s="239"/>
      <c r="AF37" s="239"/>
      <c r="AG37" s="239"/>
      <c r="AH37" s="239"/>
      <c r="AI37" s="239"/>
      <c r="AJ37" s="239"/>
      <c r="AK37" s="239"/>
      <c r="AL37" s="239"/>
      <c r="AM37" s="239"/>
    </row>
    <row r="38" spans="1:39" s="238" customFormat="1" ht="14.1" customHeight="1">
      <c r="A38" s="119" t="s">
        <v>32</v>
      </c>
      <c r="B38" s="239">
        <v>17.5</v>
      </c>
      <c r="C38" s="151">
        <v>18.2</v>
      </c>
      <c r="D38" s="151">
        <v>18.7</v>
      </c>
      <c r="E38" s="151">
        <v>19.2</v>
      </c>
      <c r="F38" s="151">
        <v>19.600000000000001</v>
      </c>
      <c r="G38" s="151">
        <v>20</v>
      </c>
      <c r="H38" s="151">
        <v>20.2</v>
      </c>
      <c r="I38" s="151">
        <v>20.6</v>
      </c>
      <c r="J38" s="151">
        <v>20.399999999999999</v>
      </c>
      <c r="K38" s="151">
        <v>20.6</v>
      </c>
      <c r="L38" s="151">
        <v>20.5</v>
      </c>
      <c r="M38" s="151">
        <v>19.899999999999999</v>
      </c>
      <c r="N38" s="151">
        <v>19.899999999999999</v>
      </c>
      <c r="O38" s="151">
        <v>19.5</v>
      </c>
      <c r="P38" s="151">
        <v>19.3</v>
      </c>
      <c r="Q38" s="151">
        <v>18.7</v>
      </c>
      <c r="R38" s="151">
        <v>18.7</v>
      </c>
      <c r="S38" s="151">
        <v>18.8</v>
      </c>
      <c r="T38" s="151">
        <v>18.8</v>
      </c>
      <c r="U38" s="239">
        <v>18.8</v>
      </c>
      <c r="V38" s="239">
        <v>18.7</v>
      </c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  <c r="AJ38" s="239"/>
      <c r="AK38" s="239"/>
      <c r="AL38" s="239"/>
      <c r="AM38" s="239"/>
    </row>
    <row r="39" spans="1:39" s="238" customFormat="1" ht="14.1" customHeight="1">
      <c r="A39" s="119" t="s">
        <v>33</v>
      </c>
      <c r="B39" s="239">
        <v>5.5</v>
      </c>
      <c r="C39" s="151">
        <v>5</v>
      </c>
      <c r="D39" s="151">
        <v>5</v>
      </c>
      <c r="E39" s="151">
        <v>4.5</v>
      </c>
      <c r="F39" s="151">
        <v>4.8</v>
      </c>
      <c r="G39" s="151">
        <v>4.5999999999999996</v>
      </c>
      <c r="H39" s="151">
        <v>4.4000000000000004</v>
      </c>
      <c r="I39" s="151">
        <v>4.5999999999999996</v>
      </c>
      <c r="J39" s="151">
        <v>4.9000000000000004</v>
      </c>
      <c r="K39" s="151">
        <v>5.0999999999999996</v>
      </c>
      <c r="L39" s="151">
        <v>5.2</v>
      </c>
      <c r="M39" s="151">
        <v>5.3</v>
      </c>
      <c r="N39" s="151">
        <v>5.9</v>
      </c>
      <c r="O39" s="151">
        <v>6.2</v>
      </c>
      <c r="P39" s="151">
        <v>5.9</v>
      </c>
      <c r="Q39" s="151">
        <v>5.9</v>
      </c>
      <c r="R39" s="151">
        <v>6.5</v>
      </c>
      <c r="S39" s="151">
        <v>6.5</v>
      </c>
      <c r="T39" s="151">
        <v>6.7</v>
      </c>
      <c r="U39" s="239">
        <v>6.9</v>
      </c>
      <c r="V39" s="239">
        <v>7.1</v>
      </c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239"/>
      <c r="AK39" s="239"/>
      <c r="AL39" s="239"/>
      <c r="AM39" s="239"/>
    </row>
    <row r="40" spans="1:39" s="238" customFormat="1" ht="14.1" customHeight="1">
      <c r="A40" s="119" t="s">
        <v>132</v>
      </c>
      <c r="B40" s="239">
        <v>17.399999999999999</v>
      </c>
      <c r="C40" s="151">
        <v>17.399999999999999</v>
      </c>
      <c r="D40" s="151">
        <v>17.2</v>
      </c>
      <c r="E40" s="151">
        <v>17.399999999999999</v>
      </c>
      <c r="F40" s="151">
        <v>17.3</v>
      </c>
      <c r="G40" s="151">
        <v>17.7</v>
      </c>
      <c r="H40" s="151">
        <v>18</v>
      </c>
      <c r="I40" s="151">
        <v>18.2</v>
      </c>
      <c r="J40" s="151">
        <v>18.399999999999999</v>
      </c>
      <c r="K40" s="151">
        <v>18.2</v>
      </c>
      <c r="L40" s="151">
        <v>17</v>
      </c>
      <c r="M40" s="151">
        <v>17.5</v>
      </c>
      <c r="N40" s="151">
        <v>17.899999999999999</v>
      </c>
      <c r="O40" s="151">
        <v>17.7</v>
      </c>
      <c r="P40" s="151">
        <v>17.2</v>
      </c>
      <c r="Q40" s="151">
        <v>17.5</v>
      </c>
      <c r="R40" s="151">
        <v>17.600000000000001</v>
      </c>
      <c r="S40" s="151">
        <v>17.600000000000001</v>
      </c>
      <c r="T40" s="151">
        <v>17.600000000000001</v>
      </c>
      <c r="U40" s="239">
        <v>17.600000000000001</v>
      </c>
      <c r="V40" s="239">
        <v>17.5</v>
      </c>
      <c r="W40" s="239"/>
      <c r="X40" s="239"/>
      <c r="Y40" s="239"/>
      <c r="Z40" s="239"/>
      <c r="AA40" s="239"/>
      <c r="AB40" s="239"/>
      <c r="AC40" s="239"/>
      <c r="AD40" s="239"/>
      <c r="AE40" s="239"/>
      <c r="AF40" s="239"/>
      <c r="AG40" s="239"/>
      <c r="AH40" s="239"/>
      <c r="AI40" s="239"/>
      <c r="AJ40" s="239"/>
      <c r="AK40" s="239"/>
      <c r="AL40" s="239"/>
      <c r="AM40" s="239"/>
    </row>
    <row r="41" spans="1:39" s="238" customFormat="1" ht="14.1" customHeight="1">
      <c r="A41" s="119" t="s">
        <v>35</v>
      </c>
      <c r="B41" s="239">
        <v>3.5</v>
      </c>
      <c r="C41" s="151">
        <v>3.5</v>
      </c>
      <c r="D41" s="151">
        <v>3.7</v>
      </c>
      <c r="E41" s="151">
        <v>3.6</v>
      </c>
      <c r="F41" s="151">
        <v>3.7</v>
      </c>
      <c r="G41" s="151">
        <v>3.4</v>
      </c>
      <c r="H41" s="151">
        <v>3.4</v>
      </c>
      <c r="I41" s="151">
        <v>3.4</v>
      </c>
      <c r="J41" s="151">
        <v>3.3</v>
      </c>
      <c r="K41" s="151">
        <v>3.6</v>
      </c>
      <c r="L41" s="151">
        <v>3.8</v>
      </c>
      <c r="M41" s="151">
        <v>3.9</v>
      </c>
      <c r="N41" s="151">
        <v>3.9</v>
      </c>
      <c r="O41" s="151">
        <v>3.9</v>
      </c>
      <c r="P41" s="151">
        <v>3.9</v>
      </c>
      <c r="Q41" s="151">
        <v>4.0999999999999996</v>
      </c>
      <c r="R41" s="151">
        <v>4.2</v>
      </c>
      <c r="S41" s="151">
        <v>4.2</v>
      </c>
      <c r="T41" s="151">
        <v>4.3</v>
      </c>
      <c r="U41" s="239">
        <v>4.3</v>
      </c>
      <c r="V41" s="239">
        <v>4.4000000000000004</v>
      </c>
      <c r="W41" s="239"/>
      <c r="X41" s="239"/>
      <c r="Y41" s="239"/>
      <c r="Z41" s="239"/>
      <c r="AA41" s="239"/>
      <c r="AB41" s="239"/>
      <c r="AC41" s="239"/>
      <c r="AD41" s="239"/>
      <c r="AE41" s="239"/>
      <c r="AF41" s="239"/>
      <c r="AG41" s="239"/>
      <c r="AH41" s="239"/>
      <c r="AI41" s="239"/>
      <c r="AJ41" s="239"/>
      <c r="AK41" s="239"/>
      <c r="AL41" s="239"/>
      <c r="AM41" s="239"/>
    </row>
    <row r="42" spans="1:39" s="238" customFormat="1" ht="14.1" customHeight="1">
      <c r="A42" s="119" t="s">
        <v>36</v>
      </c>
      <c r="B42" s="239">
        <v>4.7</v>
      </c>
      <c r="C42" s="151">
        <v>4.5</v>
      </c>
      <c r="D42" s="151">
        <v>3.7</v>
      </c>
      <c r="E42" s="151">
        <v>3.4</v>
      </c>
      <c r="F42" s="151">
        <v>3.5</v>
      </c>
      <c r="G42" s="151">
        <v>3.5</v>
      </c>
      <c r="H42" s="151">
        <v>3.3</v>
      </c>
      <c r="I42" s="151">
        <v>3.3</v>
      </c>
      <c r="J42" s="151">
        <v>3.3</v>
      </c>
      <c r="K42" s="151">
        <v>3.3</v>
      </c>
      <c r="L42" s="151">
        <v>3.4</v>
      </c>
      <c r="M42" s="151">
        <v>3.7</v>
      </c>
      <c r="N42" s="151">
        <v>3.7</v>
      </c>
      <c r="O42" s="151">
        <v>4.4000000000000004</v>
      </c>
      <c r="P42" s="151">
        <v>4.8</v>
      </c>
      <c r="Q42" s="151">
        <v>4.5</v>
      </c>
      <c r="R42" s="151">
        <v>4.5</v>
      </c>
      <c r="S42" s="151">
        <v>4.4000000000000004</v>
      </c>
      <c r="T42" s="151">
        <v>4.4000000000000004</v>
      </c>
      <c r="U42" s="239">
        <v>4.4000000000000004</v>
      </c>
      <c r="V42" s="239">
        <v>4.4000000000000004</v>
      </c>
      <c r="W42" s="239"/>
      <c r="X42" s="239"/>
      <c r="Y42" s="239"/>
      <c r="Z42" s="239"/>
      <c r="AA42" s="239"/>
      <c r="AB42" s="239"/>
      <c r="AC42" s="239"/>
      <c r="AD42" s="239"/>
      <c r="AE42" s="239"/>
      <c r="AF42" s="239"/>
      <c r="AG42" s="239"/>
      <c r="AH42" s="239"/>
      <c r="AI42" s="239"/>
      <c r="AJ42" s="239"/>
      <c r="AK42" s="239"/>
      <c r="AL42" s="239"/>
      <c r="AM42" s="239"/>
    </row>
    <row r="43" spans="1:39" s="238" customFormat="1" ht="14.1" customHeight="1">
      <c r="A43" s="119" t="s">
        <v>37</v>
      </c>
      <c r="B43" s="239">
        <v>6.8</v>
      </c>
      <c r="C43" s="151">
        <v>6.7</v>
      </c>
      <c r="D43" s="151">
        <v>6.9</v>
      </c>
      <c r="E43" s="151">
        <v>6.9</v>
      </c>
      <c r="F43" s="151">
        <v>6.8</v>
      </c>
      <c r="G43" s="151">
        <v>6.8</v>
      </c>
      <c r="H43" s="151">
        <v>6.7</v>
      </c>
      <c r="I43" s="151">
        <v>6.5</v>
      </c>
      <c r="J43" s="151">
        <v>6.4</v>
      </c>
      <c r="K43" s="151">
        <v>6.3</v>
      </c>
      <c r="L43" s="151">
        <v>6.5</v>
      </c>
      <c r="M43" s="151">
        <v>6.3</v>
      </c>
      <c r="N43" s="151">
        <v>6.7</v>
      </c>
      <c r="O43" s="151">
        <v>6.4</v>
      </c>
      <c r="P43" s="151">
        <v>6.3</v>
      </c>
      <c r="Q43" s="151">
        <v>6.3</v>
      </c>
      <c r="R43" s="151">
        <v>6.2</v>
      </c>
      <c r="S43" s="151">
        <v>6.1</v>
      </c>
      <c r="T43" s="151">
        <v>6</v>
      </c>
      <c r="U43" s="239">
        <v>6</v>
      </c>
      <c r="V43" s="239">
        <v>6</v>
      </c>
      <c r="W43" s="239"/>
      <c r="X43" s="239"/>
      <c r="Y43" s="239"/>
      <c r="Z43" s="239"/>
      <c r="AA43" s="239"/>
      <c r="AB43" s="239"/>
      <c r="AC43" s="239"/>
      <c r="AD43" s="239"/>
      <c r="AE43" s="239"/>
      <c r="AF43" s="239"/>
      <c r="AG43" s="239"/>
      <c r="AH43" s="239"/>
      <c r="AI43" s="239"/>
      <c r="AJ43" s="239"/>
      <c r="AK43" s="239"/>
      <c r="AL43" s="239"/>
      <c r="AM43" s="239"/>
    </row>
    <row r="44" spans="1:39" s="238" customFormat="1" ht="14.1" customHeight="1">
      <c r="A44" s="119" t="s">
        <v>38</v>
      </c>
      <c r="B44" s="239">
        <v>8.1999999999999993</v>
      </c>
      <c r="C44" s="151">
        <v>8.1</v>
      </c>
      <c r="D44" s="151">
        <v>8.1999999999999993</v>
      </c>
      <c r="E44" s="151">
        <v>8.1999999999999993</v>
      </c>
      <c r="F44" s="151">
        <v>8.5</v>
      </c>
      <c r="G44" s="151">
        <v>8.5</v>
      </c>
      <c r="H44" s="151">
        <v>8.5</v>
      </c>
      <c r="I44" s="151">
        <v>8.6999999999999993</v>
      </c>
      <c r="J44" s="151">
        <v>8.8000000000000007</v>
      </c>
      <c r="K44" s="151">
        <v>8.6999999999999993</v>
      </c>
      <c r="L44" s="151">
        <v>8.3000000000000007</v>
      </c>
      <c r="M44" s="151">
        <v>8.5</v>
      </c>
      <c r="N44" s="151">
        <v>8.9</v>
      </c>
      <c r="O44" s="151">
        <v>8.8000000000000007</v>
      </c>
      <c r="P44" s="151">
        <v>8.6999999999999993</v>
      </c>
      <c r="Q44" s="151">
        <v>8.9</v>
      </c>
      <c r="R44" s="151">
        <v>9</v>
      </c>
      <c r="S44" s="151">
        <v>9.1</v>
      </c>
      <c r="T44" s="151">
        <v>9.1</v>
      </c>
      <c r="U44" s="239">
        <v>9.1</v>
      </c>
      <c r="V44" s="239">
        <v>9.1</v>
      </c>
      <c r="W44" s="239"/>
      <c r="X44" s="239"/>
      <c r="Y44" s="239"/>
      <c r="Z44" s="239"/>
      <c r="AA44" s="239"/>
      <c r="AB44" s="239"/>
      <c r="AC44" s="239"/>
      <c r="AD44" s="239"/>
      <c r="AE44" s="239"/>
      <c r="AF44" s="239"/>
      <c r="AG44" s="239"/>
      <c r="AH44" s="239"/>
      <c r="AI44" s="239"/>
      <c r="AJ44" s="239"/>
      <c r="AK44" s="239"/>
      <c r="AL44" s="239"/>
      <c r="AM44" s="239"/>
    </row>
    <row r="45" spans="1:39" s="238" customFormat="1" ht="14.1" customHeight="1">
      <c r="A45" s="122" t="s">
        <v>39</v>
      </c>
      <c r="B45" s="239">
        <v>15.6</v>
      </c>
      <c r="C45" s="151">
        <v>15.5</v>
      </c>
      <c r="D45" s="151">
        <v>15.6</v>
      </c>
      <c r="E45" s="151">
        <v>15.1</v>
      </c>
      <c r="F45" s="151">
        <v>14.5</v>
      </c>
      <c r="G45" s="151">
        <v>14.2</v>
      </c>
      <c r="H45" s="151">
        <v>14.5</v>
      </c>
      <c r="I45" s="151">
        <v>14.3</v>
      </c>
      <c r="J45" s="151">
        <v>14.1</v>
      </c>
      <c r="K45" s="151">
        <v>14.3</v>
      </c>
      <c r="L45" s="151">
        <v>16.100000000000001</v>
      </c>
      <c r="M45" s="151">
        <v>16.100000000000001</v>
      </c>
      <c r="N45" s="151">
        <v>15</v>
      </c>
      <c r="O45" s="151">
        <v>14.7</v>
      </c>
      <c r="P45" s="151">
        <v>15</v>
      </c>
      <c r="Q45" s="151">
        <v>15.9</v>
      </c>
      <c r="R45" s="151">
        <v>16</v>
      </c>
      <c r="S45" s="151">
        <v>15.9</v>
      </c>
      <c r="T45" s="151">
        <v>15.7</v>
      </c>
      <c r="U45" s="239">
        <v>15.6</v>
      </c>
      <c r="V45" s="239">
        <v>15.5</v>
      </c>
      <c r="W45" s="239"/>
      <c r="X45" s="239"/>
      <c r="Y45" s="239"/>
      <c r="Z45" s="239"/>
      <c r="AA45" s="239"/>
      <c r="AB45" s="239"/>
      <c r="AC45" s="239"/>
      <c r="AD45" s="239"/>
      <c r="AE45" s="239"/>
      <c r="AF45" s="239"/>
      <c r="AG45" s="239"/>
      <c r="AH45" s="239"/>
      <c r="AI45" s="239"/>
      <c r="AJ45" s="239"/>
      <c r="AK45" s="239"/>
      <c r="AL45" s="239"/>
      <c r="AM45" s="239"/>
    </row>
    <row r="46" spans="1:39" s="238" customFormat="1" ht="14.1" customHeight="1">
      <c r="A46" s="122" t="s">
        <v>40</v>
      </c>
      <c r="B46" s="240">
        <v>2.4</v>
      </c>
      <c r="C46" s="149">
        <v>2.4</v>
      </c>
      <c r="D46" s="149">
        <v>2.4</v>
      </c>
      <c r="E46" s="149">
        <v>2.4</v>
      </c>
      <c r="F46" s="149">
        <v>2.2999999999999998</v>
      </c>
      <c r="G46" s="149">
        <v>2.2000000000000002</v>
      </c>
      <c r="H46" s="149">
        <v>2.2000000000000002</v>
      </c>
      <c r="I46" s="149">
        <v>2.2000000000000002</v>
      </c>
      <c r="J46" s="149">
        <v>2.1</v>
      </c>
      <c r="K46" s="149">
        <v>2.2000000000000002</v>
      </c>
      <c r="L46" s="149">
        <v>1.9</v>
      </c>
      <c r="M46" s="149">
        <v>1.9</v>
      </c>
      <c r="N46" s="149">
        <v>2.1</v>
      </c>
      <c r="O46" s="149">
        <v>2</v>
      </c>
      <c r="P46" s="149">
        <v>2</v>
      </c>
      <c r="Q46" s="149">
        <v>2</v>
      </c>
      <c r="R46" s="149">
        <v>2</v>
      </c>
      <c r="S46" s="149">
        <v>2.1</v>
      </c>
      <c r="T46" s="149">
        <v>2.1</v>
      </c>
      <c r="U46" s="240">
        <v>2.1</v>
      </c>
      <c r="V46" s="240">
        <v>2.1</v>
      </c>
      <c r="W46" s="239"/>
      <c r="X46" s="239"/>
      <c r="Y46" s="239"/>
      <c r="Z46" s="239"/>
      <c r="AA46" s="239"/>
      <c r="AB46" s="239"/>
      <c r="AC46" s="239"/>
      <c r="AD46" s="239"/>
      <c r="AE46" s="239"/>
      <c r="AF46" s="239"/>
      <c r="AG46" s="239"/>
      <c r="AH46" s="239"/>
      <c r="AI46" s="239"/>
      <c r="AJ46" s="239"/>
      <c r="AK46" s="239"/>
      <c r="AL46" s="239"/>
      <c r="AM46" s="239"/>
    </row>
    <row r="47" spans="1:39" s="238" customFormat="1" ht="9.6" customHeight="1">
      <c r="A47" s="241"/>
      <c r="B47" s="239"/>
      <c r="C47" s="151"/>
      <c r="D47" s="239"/>
      <c r="E47" s="239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V47" s="239"/>
      <c r="W47" s="239"/>
      <c r="X47" s="239"/>
      <c r="Y47" s="239"/>
      <c r="Z47" s="239"/>
      <c r="AA47" s="239"/>
      <c r="AB47" s="239"/>
      <c r="AC47" s="239"/>
      <c r="AD47" s="239"/>
      <c r="AE47" s="239"/>
      <c r="AF47" s="239"/>
      <c r="AG47" s="239"/>
      <c r="AH47" s="239"/>
      <c r="AI47" s="239"/>
      <c r="AJ47" s="239"/>
      <c r="AK47" s="239"/>
      <c r="AL47" s="239"/>
      <c r="AM47" s="239"/>
    </row>
    <row r="48" spans="1:39" s="238" customFormat="1" ht="15" customHeight="1">
      <c r="A48" s="242" t="s">
        <v>41</v>
      </c>
      <c r="B48" s="239">
        <v>86.8</v>
      </c>
      <c r="C48" s="151">
        <v>86.8</v>
      </c>
      <c r="D48" s="151">
        <v>86.6</v>
      </c>
      <c r="E48" s="151">
        <v>85.9</v>
      </c>
      <c r="F48" s="151">
        <v>86</v>
      </c>
      <c r="G48" s="151">
        <v>85.9</v>
      </c>
      <c r="H48" s="151">
        <v>86.1</v>
      </c>
      <c r="I48" s="151">
        <v>86.3</v>
      </c>
      <c r="J48" s="151">
        <v>86.6</v>
      </c>
      <c r="K48" s="151">
        <v>86.8</v>
      </c>
      <c r="L48" s="151">
        <v>88</v>
      </c>
      <c r="M48" s="151">
        <v>87.5</v>
      </c>
      <c r="N48" s="151">
        <v>87.8</v>
      </c>
      <c r="O48" s="151">
        <v>89</v>
      </c>
      <c r="P48" s="151">
        <v>88.5</v>
      </c>
      <c r="Q48" s="151">
        <v>88.7</v>
      </c>
      <c r="R48" s="151">
        <v>88.8</v>
      </c>
      <c r="S48" s="151">
        <v>88.8</v>
      </c>
      <c r="T48" s="151">
        <v>88.8</v>
      </c>
      <c r="U48" s="239">
        <v>88.9</v>
      </c>
      <c r="V48" s="239">
        <v>88.9</v>
      </c>
      <c r="W48" s="239"/>
      <c r="X48" s="239"/>
      <c r="Y48" s="239"/>
      <c r="Z48" s="239"/>
      <c r="AA48" s="239"/>
      <c r="AB48" s="239"/>
      <c r="AC48" s="239"/>
      <c r="AD48" s="239"/>
      <c r="AE48" s="239"/>
      <c r="AF48" s="239"/>
      <c r="AG48" s="239"/>
      <c r="AH48" s="239"/>
      <c r="AI48" s="239"/>
      <c r="AJ48" s="239"/>
      <c r="AK48" s="239"/>
      <c r="AL48" s="239"/>
      <c r="AM48" s="239"/>
    </row>
    <row r="49" spans="1:39" s="238" customFormat="1" ht="9" customHeight="1">
      <c r="A49" s="242"/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239"/>
      <c r="V49" s="239"/>
      <c r="W49" s="239"/>
      <c r="X49" s="239"/>
      <c r="Y49" s="239"/>
      <c r="Z49" s="239"/>
      <c r="AA49" s="239"/>
      <c r="AB49" s="239"/>
      <c r="AC49" s="239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</row>
    <row r="50" spans="1:39" s="238" customFormat="1" ht="14.1" customHeight="1">
      <c r="A50" s="123" t="s">
        <v>135</v>
      </c>
      <c r="B50" s="151">
        <v>13.2</v>
      </c>
      <c r="C50" s="151">
        <v>13.2</v>
      </c>
      <c r="D50" s="151">
        <v>13.4</v>
      </c>
      <c r="E50" s="151">
        <v>14.1</v>
      </c>
      <c r="F50" s="151">
        <v>14</v>
      </c>
      <c r="G50" s="151">
        <v>14.1</v>
      </c>
      <c r="H50" s="151">
        <v>13.9</v>
      </c>
      <c r="I50" s="151">
        <v>13.7</v>
      </c>
      <c r="J50" s="151">
        <v>13.4</v>
      </c>
      <c r="K50" s="151">
        <v>13.2</v>
      </c>
      <c r="L50" s="151">
        <v>12</v>
      </c>
      <c r="M50" s="151">
        <v>12.5</v>
      </c>
      <c r="N50" s="151">
        <v>12.2</v>
      </c>
      <c r="O50" s="151">
        <v>11</v>
      </c>
      <c r="P50" s="151">
        <v>11.5</v>
      </c>
      <c r="Q50" s="151">
        <v>11.3</v>
      </c>
      <c r="R50" s="151">
        <v>11.2</v>
      </c>
      <c r="S50" s="151">
        <v>11.2</v>
      </c>
      <c r="T50" s="151">
        <v>11.2</v>
      </c>
      <c r="U50" s="239">
        <v>11.1</v>
      </c>
      <c r="V50" s="239">
        <v>11.1</v>
      </c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</row>
    <row r="51" spans="1:39" s="238" customFormat="1" ht="14.1" customHeight="1">
      <c r="A51" s="123" t="s">
        <v>136</v>
      </c>
      <c r="B51" s="151">
        <v>13.5</v>
      </c>
      <c r="C51" s="151">
        <v>13.4</v>
      </c>
      <c r="D51" s="151">
        <v>13.6</v>
      </c>
      <c r="E51" s="151">
        <v>14.2</v>
      </c>
      <c r="F51" s="151">
        <v>14.2</v>
      </c>
      <c r="G51" s="151">
        <v>14.3</v>
      </c>
      <c r="H51" s="151">
        <v>14.1</v>
      </c>
      <c r="I51" s="151">
        <v>13.8</v>
      </c>
      <c r="J51" s="151">
        <v>13.6</v>
      </c>
      <c r="K51" s="151">
        <v>13.3</v>
      </c>
      <c r="L51" s="151">
        <v>12.1</v>
      </c>
      <c r="M51" s="151">
        <v>12.6</v>
      </c>
      <c r="N51" s="151">
        <v>12.4</v>
      </c>
      <c r="O51" s="151">
        <v>11.8</v>
      </c>
      <c r="P51" s="151">
        <v>11.8</v>
      </c>
      <c r="Q51" s="151">
        <v>11.6</v>
      </c>
      <c r="R51" s="151">
        <v>11.5</v>
      </c>
      <c r="S51" s="151">
        <v>11.5</v>
      </c>
      <c r="T51" s="151">
        <v>11.5</v>
      </c>
      <c r="U51" s="239">
        <v>11.4</v>
      </c>
      <c r="V51" s="239">
        <v>11.4</v>
      </c>
      <c r="W51" s="239"/>
      <c r="X51" s="239"/>
      <c r="Y51" s="239"/>
      <c r="Z51" s="239"/>
      <c r="AA51" s="239"/>
      <c r="AB51" s="239"/>
      <c r="AC51" s="239"/>
      <c r="AD51" s="239"/>
      <c r="AE51" s="239"/>
      <c r="AF51" s="239"/>
      <c r="AG51" s="239"/>
      <c r="AH51" s="239"/>
      <c r="AI51" s="239"/>
      <c r="AJ51" s="239"/>
      <c r="AK51" s="239"/>
      <c r="AL51" s="239"/>
      <c r="AM51" s="239"/>
    </row>
    <row r="52" spans="1:39" s="238" customFormat="1" ht="14.1" customHeight="1">
      <c r="A52" s="123" t="s">
        <v>44</v>
      </c>
      <c r="B52" s="151">
        <v>0.3</v>
      </c>
      <c r="C52" s="151">
        <v>0.1</v>
      </c>
      <c r="D52" s="151">
        <v>0.2</v>
      </c>
      <c r="E52" s="151">
        <v>0.2</v>
      </c>
      <c r="F52" s="151">
        <v>0.1</v>
      </c>
      <c r="G52" s="151">
        <v>0.1</v>
      </c>
      <c r="H52" s="151">
        <v>0.1</v>
      </c>
      <c r="I52" s="151">
        <v>0.1</v>
      </c>
      <c r="J52" s="151">
        <v>0.1</v>
      </c>
      <c r="K52" s="151">
        <v>0.1</v>
      </c>
      <c r="L52" s="151">
        <v>0.1</v>
      </c>
      <c r="M52" s="151">
        <v>0.2</v>
      </c>
      <c r="N52" s="151">
        <v>0.2</v>
      </c>
      <c r="O52" s="151">
        <v>0.8</v>
      </c>
      <c r="P52" s="151">
        <v>0.3</v>
      </c>
      <c r="Q52" s="151">
        <v>0.3</v>
      </c>
      <c r="R52" s="151">
        <v>0.3</v>
      </c>
      <c r="S52" s="151">
        <v>0.3</v>
      </c>
      <c r="T52" s="151">
        <v>0.3</v>
      </c>
      <c r="U52" s="239">
        <v>0.3</v>
      </c>
      <c r="V52" s="239">
        <v>0.3</v>
      </c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</row>
    <row r="53" spans="1:39" s="238" customFormat="1" ht="7.5" customHeight="1">
      <c r="A53" s="242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V53" s="239"/>
      <c r="W53" s="239"/>
      <c r="X53" s="239"/>
      <c r="Y53" s="239"/>
      <c r="Z53" s="239"/>
      <c r="AA53" s="239"/>
      <c r="AB53" s="239"/>
      <c r="AC53" s="239"/>
      <c r="AD53" s="239"/>
      <c r="AE53" s="239"/>
      <c r="AF53" s="239"/>
      <c r="AG53" s="239"/>
      <c r="AH53" s="239"/>
      <c r="AI53" s="239"/>
      <c r="AJ53" s="239"/>
      <c r="AK53" s="239"/>
      <c r="AL53" s="239"/>
      <c r="AM53" s="239"/>
    </row>
    <row r="54" spans="1:39" ht="14.45" customHeight="1">
      <c r="A54" s="243" t="s">
        <v>45</v>
      </c>
      <c r="B54" s="146">
        <v>100</v>
      </c>
      <c r="C54" s="172">
        <v>100</v>
      </c>
      <c r="D54" s="172">
        <v>100</v>
      </c>
      <c r="E54" s="172">
        <v>100</v>
      </c>
      <c r="F54" s="172">
        <v>100</v>
      </c>
      <c r="G54" s="172">
        <v>100</v>
      </c>
      <c r="H54" s="172">
        <v>100</v>
      </c>
      <c r="I54" s="172">
        <v>100</v>
      </c>
      <c r="J54" s="172">
        <v>100</v>
      </c>
      <c r="K54" s="172">
        <v>100</v>
      </c>
      <c r="L54" s="172">
        <v>100</v>
      </c>
      <c r="M54" s="172">
        <v>100</v>
      </c>
      <c r="N54" s="172">
        <v>100</v>
      </c>
      <c r="O54" s="172">
        <v>100</v>
      </c>
      <c r="P54" s="172">
        <v>100</v>
      </c>
      <c r="Q54" s="172">
        <v>100</v>
      </c>
      <c r="R54" s="172">
        <v>100</v>
      </c>
      <c r="S54" s="172">
        <v>100</v>
      </c>
      <c r="T54" s="172">
        <v>100</v>
      </c>
      <c r="U54" s="172">
        <v>100</v>
      </c>
      <c r="V54" s="172">
        <v>100</v>
      </c>
      <c r="W54" s="239"/>
      <c r="X54" s="239"/>
      <c r="Y54" s="239"/>
      <c r="Z54" s="239"/>
      <c r="AA54" s="239"/>
      <c r="AB54" s="239"/>
      <c r="AC54" s="239"/>
      <c r="AD54" s="239"/>
      <c r="AE54" s="239"/>
      <c r="AF54" s="239"/>
      <c r="AG54" s="239"/>
      <c r="AH54" s="239"/>
      <c r="AI54" s="239"/>
      <c r="AJ54" s="239"/>
      <c r="AK54" s="239"/>
      <c r="AL54" s="239"/>
      <c r="AM54" s="239"/>
    </row>
    <row r="55" spans="1:39" ht="8.4499999999999993" customHeight="1">
      <c r="A55" s="244"/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</row>
    <row r="56" spans="1:39">
      <c r="A56" s="245"/>
      <c r="B56" s="245"/>
      <c r="C56" s="245"/>
      <c r="D56" s="245"/>
      <c r="E56" s="245"/>
      <c r="F56" s="245"/>
      <c r="G56" s="245"/>
      <c r="H56" s="245"/>
      <c r="I56" s="245"/>
      <c r="J56" s="245"/>
      <c r="K56" s="245"/>
      <c r="L56" s="245"/>
      <c r="M56" s="245"/>
      <c r="N56" s="245"/>
      <c r="O56" s="245"/>
      <c r="P56" s="245"/>
      <c r="Q56" s="245"/>
      <c r="R56" s="245"/>
      <c r="S56" s="245"/>
      <c r="T56" s="245"/>
    </row>
    <row r="57" spans="1:39">
      <c r="A57" s="230" t="s">
        <v>23</v>
      </c>
      <c r="B57" s="245"/>
      <c r="C57" s="245"/>
      <c r="D57" s="245"/>
      <c r="E57" s="245"/>
      <c r="F57" s="245"/>
      <c r="G57" s="245"/>
      <c r="H57" s="245"/>
      <c r="I57" s="245"/>
      <c r="J57" s="245"/>
      <c r="K57" s="245"/>
      <c r="L57" s="245"/>
      <c r="M57" s="245"/>
      <c r="N57" s="245"/>
      <c r="O57" s="245"/>
      <c r="P57" s="245"/>
      <c r="Q57" s="245"/>
      <c r="R57" s="245"/>
      <c r="S57" s="245"/>
      <c r="T57" s="245"/>
    </row>
    <row r="58" spans="1:39">
      <c r="A58" s="245"/>
      <c r="B58" s="245"/>
      <c r="C58" s="245"/>
      <c r="D58" s="245"/>
      <c r="E58" s="245"/>
      <c r="F58" s="245"/>
      <c r="G58" s="245"/>
      <c r="H58" s="245"/>
      <c r="I58" s="245"/>
      <c r="J58" s="245"/>
      <c r="K58" s="245"/>
      <c r="L58" s="245"/>
      <c r="M58" s="245"/>
      <c r="N58" s="245"/>
      <c r="O58" s="245"/>
    </row>
    <row r="59" spans="1:39">
      <c r="A59" s="245"/>
      <c r="B59" s="245"/>
      <c r="C59" s="245"/>
      <c r="D59" s="245"/>
      <c r="E59" s="245"/>
      <c r="F59" s="245"/>
      <c r="G59" s="245"/>
      <c r="H59" s="245"/>
      <c r="I59" s="245"/>
      <c r="J59" s="245"/>
      <c r="K59" s="245"/>
      <c r="L59" s="245"/>
      <c r="M59" s="245"/>
      <c r="N59" s="245"/>
      <c r="O59" s="245"/>
    </row>
    <row r="60" spans="1:39">
      <c r="A60" s="245"/>
      <c r="B60" s="245"/>
      <c r="C60" s="245"/>
      <c r="D60" s="245"/>
      <c r="E60" s="245"/>
      <c r="F60" s="245"/>
      <c r="G60" s="245"/>
      <c r="H60" s="245"/>
      <c r="I60" s="245"/>
      <c r="J60" s="245"/>
      <c r="K60" s="245"/>
      <c r="L60" s="245"/>
      <c r="M60" s="245"/>
      <c r="N60" s="245"/>
      <c r="O60" s="245"/>
    </row>
    <row r="61" spans="1:39">
      <c r="A61" s="245"/>
      <c r="B61" s="245"/>
      <c r="C61" s="245"/>
      <c r="D61" s="245"/>
      <c r="E61" s="245"/>
      <c r="F61" s="245"/>
      <c r="G61" s="245"/>
      <c r="H61" s="245"/>
      <c r="I61" s="245"/>
      <c r="J61" s="245"/>
      <c r="K61" s="245"/>
      <c r="L61" s="245"/>
      <c r="M61" s="245"/>
      <c r="N61" s="245"/>
      <c r="O61" s="245"/>
    </row>
    <row r="62" spans="1:39">
      <c r="A62" s="245"/>
      <c r="B62" s="245"/>
      <c r="C62" s="245"/>
      <c r="D62" s="245"/>
      <c r="E62" s="245"/>
      <c r="F62" s="245"/>
      <c r="G62" s="245"/>
      <c r="H62" s="245"/>
      <c r="I62" s="245"/>
      <c r="J62" s="245"/>
      <c r="K62" s="245"/>
      <c r="L62" s="245"/>
      <c r="M62" s="245"/>
      <c r="N62" s="245"/>
      <c r="O62" s="245"/>
    </row>
    <row r="63" spans="1:39">
      <c r="A63" s="245"/>
      <c r="B63" s="245"/>
      <c r="C63" s="245"/>
      <c r="D63" s="245"/>
      <c r="E63" s="245"/>
      <c r="F63" s="245"/>
      <c r="G63" s="245"/>
      <c r="H63" s="245"/>
      <c r="I63" s="245"/>
      <c r="J63" s="245"/>
      <c r="K63" s="245"/>
      <c r="L63" s="245"/>
      <c r="M63" s="245"/>
      <c r="N63" s="245"/>
      <c r="O63" s="245"/>
    </row>
    <row r="64" spans="1:39">
      <c r="A64" s="245"/>
      <c r="B64" s="245"/>
      <c r="C64" s="245"/>
      <c r="D64" s="245"/>
      <c r="E64" s="245"/>
      <c r="F64" s="245"/>
      <c r="G64" s="245"/>
      <c r="H64" s="245"/>
      <c r="I64" s="245"/>
      <c r="J64" s="245"/>
      <c r="K64" s="245"/>
      <c r="L64" s="245"/>
      <c r="M64" s="245"/>
      <c r="N64" s="245"/>
      <c r="O64" s="245"/>
    </row>
    <row r="65" spans="1:15">
      <c r="A65" s="245"/>
      <c r="B65" s="245"/>
      <c r="C65" s="245"/>
      <c r="D65" s="245"/>
      <c r="E65" s="245"/>
      <c r="F65" s="245"/>
      <c r="G65" s="245"/>
      <c r="H65" s="245"/>
      <c r="I65" s="245"/>
      <c r="J65" s="245"/>
      <c r="K65" s="245"/>
      <c r="L65" s="245"/>
      <c r="M65" s="245"/>
      <c r="N65" s="245"/>
      <c r="O65" s="245"/>
    </row>
    <row r="66" spans="1:15">
      <c r="A66" s="245"/>
      <c r="B66" s="245"/>
      <c r="C66" s="245"/>
      <c r="D66" s="245"/>
      <c r="E66" s="245"/>
      <c r="F66" s="245"/>
      <c r="G66" s="245"/>
      <c r="H66" s="245"/>
      <c r="I66" s="245"/>
      <c r="J66" s="245"/>
      <c r="K66" s="245"/>
      <c r="L66" s="245"/>
      <c r="M66" s="245"/>
      <c r="N66" s="245"/>
      <c r="O66" s="245"/>
    </row>
    <row r="67" spans="1:15">
      <c r="A67" s="245"/>
      <c r="B67" s="245"/>
      <c r="C67" s="245"/>
      <c r="D67" s="245"/>
      <c r="E67" s="245"/>
      <c r="F67" s="245"/>
      <c r="G67" s="245"/>
      <c r="H67" s="245"/>
      <c r="I67" s="245"/>
      <c r="J67" s="245"/>
      <c r="K67" s="245"/>
      <c r="L67" s="245"/>
      <c r="M67" s="245"/>
      <c r="N67" s="245"/>
      <c r="O67" s="245"/>
    </row>
    <row r="68" spans="1:15">
      <c r="A68" s="245"/>
      <c r="B68" s="245"/>
      <c r="C68" s="245"/>
      <c r="D68" s="245"/>
      <c r="E68" s="245"/>
      <c r="F68" s="245"/>
      <c r="G68" s="245"/>
      <c r="H68" s="245"/>
      <c r="I68" s="245"/>
      <c r="J68" s="245"/>
      <c r="K68" s="245"/>
      <c r="L68" s="245"/>
      <c r="M68" s="245"/>
      <c r="N68" s="245"/>
      <c r="O68" s="245"/>
    </row>
    <row r="69" spans="1:15">
      <c r="A69" s="245"/>
      <c r="B69" s="245"/>
      <c r="C69" s="245"/>
      <c r="D69" s="245"/>
      <c r="E69" s="245"/>
      <c r="F69" s="245"/>
      <c r="G69" s="245"/>
      <c r="H69" s="245"/>
      <c r="I69" s="245"/>
      <c r="J69" s="245"/>
      <c r="K69" s="245"/>
      <c r="L69" s="245"/>
      <c r="M69" s="245"/>
      <c r="N69" s="245"/>
      <c r="O69" s="245"/>
    </row>
    <row r="70" spans="1:15">
      <c r="A70" s="245"/>
      <c r="B70" s="245"/>
      <c r="C70" s="245"/>
      <c r="D70" s="245"/>
      <c r="E70" s="245"/>
      <c r="F70" s="245"/>
      <c r="G70" s="245"/>
      <c r="H70" s="245"/>
      <c r="I70" s="245"/>
      <c r="J70" s="245"/>
      <c r="K70" s="245"/>
      <c r="L70" s="245"/>
      <c r="M70" s="245"/>
      <c r="N70" s="245"/>
      <c r="O70" s="245"/>
    </row>
    <row r="71" spans="1:15">
      <c r="A71" s="245"/>
      <c r="B71" s="245"/>
      <c r="C71" s="245"/>
      <c r="D71" s="245"/>
      <c r="E71" s="245"/>
      <c r="F71" s="245"/>
      <c r="G71" s="245"/>
      <c r="H71" s="245"/>
      <c r="I71" s="245"/>
      <c r="J71" s="245"/>
      <c r="K71" s="245"/>
      <c r="L71" s="245"/>
      <c r="M71" s="245"/>
      <c r="N71" s="245"/>
      <c r="O71" s="245"/>
    </row>
    <row r="72" spans="1:15">
      <c r="A72" s="245"/>
      <c r="B72" s="245"/>
      <c r="C72" s="245"/>
      <c r="D72" s="245"/>
      <c r="E72" s="245"/>
      <c r="F72" s="245"/>
      <c r="G72" s="245"/>
      <c r="H72" s="245"/>
      <c r="I72" s="245"/>
      <c r="J72" s="245"/>
      <c r="K72" s="245"/>
      <c r="L72" s="245"/>
      <c r="M72" s="245"/>
      <c r="N72" s="245"/>
      <c r="O72" s="245"/>
    </row>
    <row r="73" spans="1:15">
      <c r="A73" s="245"/>
      <c r="B73" s="245"/>
      <c r="C73" s="245"/>
      <c r="D73" s="245"/>
      <c r="E73" s="245"/>
      <c r="F73" s="245"/>
      <c r="G73" s="245"/>
      <c r="H73" s="245"/>
      <c r="I73" s="245"/>
      <c r="J73" s="245"/>
      <c r="K73" s="245"/>
      <c r="L73" s="245"/>
      <c r="M73" s="245"/>
      <c r="N73" s="245"/>
      <c r="O73" s="245"/>
    </row>
    <row r="74" spans="1:15">
      <c r="A74" s="245"/>
      <c r="B74" s="245"/>
      <c r="C74" s="245"/>
      <c r="D74" s="245"/>
      <c r="E74" s="245"/>
      <c r="F74" s="245"/>
      <c r="G74" s="245"/>
      <c r="H74" s="245"/>
      <c r="I74" s="245"/>
      <c r="J74" s="245"/>
      <c r="K74" s="245"/>
      <c r="L74" s="245"/>
      <c r="M74" s="245"/>
      <c r="N74" s="245"/>
      <c r="O74" s="245"/>
    </row>
    <row r="75" spans="1:15">
      <c r="A75" s="245"/>
      <c r="B75" s="245"/>
      <c r="C75" s="245"/>
      <c r="D75" s="245"/>
      <c r="E75" s="245"/>
      <c r="F75" s="245"/>
      <c r="G75" s="245"/>
      <c r="H75" s="245"/>
      <c r="I75" s="245"/>
      <c r="J75" s="245"/>
      <c r="K75" s="245"/>
      <c r="L75" s="245"/>
      <c r="M75" s="245"/>
      <c r="N75" s="245"/>
      <c r="O75" s="245"/>
    </row>
    <row r="76" spans="1:15">
      <c r="A76" s="245"/>
      <c r="B76" s="245"/>
      <c r="C76" s="245"/>
      <c r="D76" s="245"/>
      <c r="E76" s="245"/>
      <c r="F76" s="245"/>
      <c r="G76" s="245"/>
      <c r="H76" s="245"/>
      <c r="I76" s="245"/>
      <c r="J76" s="245"/>
      <c r="K76" s="245"/>
      <c r="L76" s="245"/>
      <c r="M76" s="245"/>
      <c r="N76" s="245"/>
      <c r="O76" s="245"/>
    </row>
    <row r="77" spans="1:15">
      <c r="A77" s="245"/>
      <c r="B77" s="245"/>
      <c r="C77" s="245"/>
      <c r="D77" s="245"/>
      <c r="E77" s="245"/>
      <c r="F77" s="245"/>
      <c r="G77" s="245"/>
      <c r="H77" s="245"/>
      <c r="I77" s="245"/>
      <c r="J77" s="245"/>
      <c r="K77" s="245"/>
      <c r="L77" s="245"/>
      <c r="M77" s="245"/>
      <c r="N77" s="245"/>
      <c r="O77" s="245"/>
    </row>
    <row r="78" spans="1:15">
      <c r="A78" s="245"/>
      <c r="B78" s="245"/>
      <c r="C78" s="245"/>
      <c r="D78" s="245"/>
      <c r="E78" s="245"/>
      <c r="F78" s="245"/>
      <c r="G78" s="245"/>
      <c r="H78" s="245"/>
      <c r="I78" s="245"/>
      <c r="J78" s="245"/>
      <c r="K78" s="245"/>
      <c r="L78" s="245"/>
      <c r="M78" s="245"/>
      <c r="N78" s="245"/>
      <c r="O78" s="245"/>
    </row>
    <row r="79" spans="1:15">
      <c r="A79" s="245"/>
      <c r="B79" s="245"/>
      <c r="C79" s="245"/>
      <c r="D79" s="245"/>
      <c r="E79" s="245"/>
      <c r="F79" s="245"/>
      <c r="G79" s="245"/>
      <c r="H79" s="245"/>
      <c r="I79" s="245"/>
      <c r="J79" s="245"/>
      <c r="K79" s="245"/>
      <c r="L79" s="245"/>
      <c r="M79" s="245"/>
      <c r="N79" s="245"/>
      <c r="O79" s="245"/>
    </row>
  </sheetData>
  <printOptions horizontalCentered="1"/>
  <pageMargins left="0.25" right="0.25" top="0.75" bottom="0.75" header="0.3" footer="0.3"/>
  <pageSetup paperSize="9"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37AF5-E1F9-46D1-ACBA-3E9C47526C82}">
  <sheetPr>
    <pageSetUpPr fitToPage="1"/>
  </sheetPr>
  <dimension ref="A1:AS186"/>
  <sheetViews>
    <sheetView topLeftCell="A32" zoomScale="90" zoomScaleNormal="90" workbookViewId="0">
      <selection activeCell="M57" sqref="M57"/>
    </sheetView>
  </sheetViews>
  <sheetFormatPr defaultColWidth="8.140625" defaultRowHeight="11.25"/>
  <cols>
    <col min="1" max="1" width="38.5703125" style="99" customWidth="1"/>
    <col min="2" max="2" width="9.5703125" style="99" customWidth="1"/>
    <col min="3" max="6" width="8.140625" style="99" customWidth="1"/>
    <col min="7" max="12" width="8.7109375" style="99" customWidth="1"/>
    <col min="13" max="13" width="8.140625" style="99" customWidth="1"/>
    <col min="14" max="16384" width="8.140625" style="99"/>
  </cols>
  <sheetData>
    <row r="1" spans="1:45" s="100" customFormat="1" ht="14.25" customHeight="1">
      <c r="A1" s="98" t="s">
        <v>28</v>
      </c>
      <c r="B1" s="99"/>
    </row>
    <row r="2" spans="1:45" s="100" customFormat="1" ht="14.25" customHeight="1">
      <c r="A2" s="98"/>
      <c r="B2" s="99"/>
    </row>
    <row r="3" spans="1:45" s="100" customFormat="1" ht="14.25" customHeight="1">
      <c r="A3" s="98"/>
      <c r="B3" s="99"/>
      <c r="F3" s="101"/>
      <c r="G3" s="101"/>
      <c r="H3" s="101"/>
      <c r="I3" s="101"/>
      <c r="J3" s="101"/>
      <c r="K3" s="101"/>
      <c r="L3" s="101"/>
      <c r="Q3" s="102" t="s">
        <v>29</v>
      </c>
      <c r="R3" s="103"/>
      <c r="S3" s="103"/>
      <c r="T3" s="103"/>
      <c r="U3" s="103"/>
      <c r="V3" s="103"/>
    </row>
    <row r="4" spans="1:45" s="100" customFormat="1" ht="14.25" customHeight="1">
      <c r="A4" s="104"/>
      <c r="B4" s="105"/>
      <c r="C4" s="105"/>
      <c r="D4" s="105"/>
      <c r="E4" s="105"/>
      <c r="F4" s="105"/>
      <c r="G4" s="105"/>
      <c r="H4" s="105"/>
      <c r="I4" s="105" t="s">
        <v>47</v>
      </c>
      <c r="J4" s="105"/>
      <c r="K4" s="105"/>
      <c r="L4" s="105"/>
      <c r="M4" s="105"/>
      <c r="N4" s="105"/>
      <c r="O4" s="105"/>
      <c r="P4" s="104"/>
      <c r="Q4" s="106"/>
      <c r="R4" s="105" t="s">
        <v>27</v>
      </c>
      <c r="S4" s="103"/>
      <c r="T4" s="103"/>
      <c r="U4" s="103"/>
      <c r="V4" s="103"/>
    </row>
    <row r="5" spans="1:45" s="100" customFormat="1" ht="14.25" customHeight="1">
      <c r="A5" s="107"/>
      <c r="B5" s="108">
        <v>2010</v>
      </c>
      <c r="C5" s="109">
        <v>2011</v>
      </c>
      <c r="D5" s="108">
        <v>2012</v>
      </c>
      <c r="E5" s="108">
        <v>2013</v>
      </c>
      <c r="F5" s="108">
        <v>2014</v>
      </c>
      <c r="G5" s="108">
        <v>2015</v>
      </c>
      <c r="H5" s="108">
        <v>2016</v>
      </c>
      <c r="I5" s="108">
        <v>2017</v>
      </c>
      <c r="J5" s="108">
        <v>2018</v>
      </c>
      <c r="K5" s="108">
        <v>2019</v>
      </c>
      <c r="L5" s="108">
        <v>2020</v>
      </c>
      <c r="M5" s="108">
        <v>2021</v>
      </c>
      <c r="N5" s="108">
        <v>2022</v>
      </c>
      <c r="O5" s="110">
        <v>2023</v>
      </c>
      <c r="P5" s="108">
        <v>2024</v>
      </c>
      <c r="Q5" s="111">
        <v>2025</v>
      </c>
      <c r="R5" s="108">
        <v>2026</v>
      </c>
      <c r="S5" s="108">
        <v>2027</v>
      </c>
      <c r="T5" s="108">
        <v>2028</v>
      </c>
      <c r="U5" s="108">
        <v>2029</v>
      </c>
      <c r="V5" s="108">
        <v>2030</v>
      </c>
      <c r="W5" s="108"/>
      <c r="X5" s="108"/>
      <c r="Y5" s="108"/>
      <c r="Z5" s="108"/>
      <c r="AA5" s="108"/>
      <c r="AB5" s="108"/>
      <c r="AC5" s="108"/>
      <c r="AD5" s="108"/>
      <c r="AE5" s="108"/>
      <c r="AF5" s="108"/>
    </row>
    <row r="6" spans="1:45" s="100" customFormat="1" ht="14.25" customHeight="1">
      <c r="A6" s="112"/>
      <c r="B6" s="113"/>
      <c r="C6" s="113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3"/>
      <c r="Q6" s="115"/>
      <c r="R6" s="113" t="s">
        <v>3</v>
      </c>
      <c r="S6" s="113" t="s">
        <v>3</v>
      </c>
      <c r="T6" s="113" t="s">
        <v>3</v>
      </c>
      <c r="U6" s="113" t="s">
        <v>3</v>
      </c>
      <c r="V6" s="113" t="s">
        <v>3</v>
      </c>
    </row>
    <row r="7" spans="1:45" s="100" customFormat="1" ht="14.25" customHeight="1">
      <c r="A7" s="116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Q7" s="118"/>
    </row>
    <row r="8" spans="1:45" s="100" customFormat="1" ht="14.25" customHeight="1">
      <c r="A8" s="119" t="s">
        <v>30</v>
      </c>
      <c r="B8" s="120">
        <v>643.5</v>
      </c>
      <c r="C8" s="120">
        <v>687.6</v>
      </c>
      <c r="D8" s="120">
        <v>684.3</v>
      </c>
      <c r="E8" s="120">
        <v>647</v>
      </c>
      <c r="F8" s="120">
        <v>651.70000000000005</v>
      </c>
      <c r="G8" s="120">
        <v>793.7</v>
      </c>
      <c r="H8" s="120">
        <v>743.5</v>
      </c>
      <c r="I8" s="120">
        <v>696.5</v>
      </c>
      <c r="J8" s="120">
        <v>845.7</v>
      </c>
      <c r="K8" s="120">
        <v>866</v>
      </c>
      <c r="L8" s="120">
        <v>913.2</v>
      </c>
      <c r="M8" s="120">
        <v>760.2</v>
      </c>
      <c r="N8" s="120">
        <v>815.3</v>
      </c>
      <c r="O8" s="120">
        <v>921.7</v>
      </c>
      <c r="P8" s="120">
        <v>1014.5</v>
      </c>
      <c r="Q8" s="121">
        <v>1017.9</v>
      </c>
      <c r="R8" s="120">
        <v>1108</v>
      </c>
      <c r="S8" s="120">
        <v>1118.5999999999999</v>
      </c>
      <c r="T8" s="120">
        <v>1129.2</v>
      </c>
      <c r="U8" s="120">
        <v>1140</v>
      </c>
      <c r="V8" s="120">
        <v>1150.8</v>
      </c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</row>
    <row r="9" spans="1:45" s="100" customFormat="1" ht="14.25" customHeight="1">
      <c r="A9" s="119" t="s">
        <v>31</v>
      </c>
      <c r="B9" s="120">
        <v>7810.7</v>
      </c>
      <c r="C9" s="120">
        <v>7674.6</v>
      </c>
      <c r="D9" s="120">
        <v>7713.3</v>
      </c>
      <c r="E9" s="120">
        <v>7932.4</v>
      </c>
      <c r="F9" s="120">
        <v>8515.9</v>
      </c>
      <c r="G9" s="120">
        <v>8747.5</v>
      </c>
      <c r="H9" s="120">
        <v>9332</v>
      </c>
      <c r="I9" s="120">
        <v>9951.2000000000007</v>
      </c>
      <c r="J9" s="120">
        <v>10391</v>
      </c>
      <c r="K9" s="120">
        <v>11166.2</v>
      </c>
      <c r="L9" s="120">
        <v>10972.9</v>
      </c>
      <c r="M9" s="120">
        <v>12025.4</v>
      </c>
      <c r="N9" s="120">
        <v>11771.9</v>
      </c>
      <c r="O9" s="120">
        <v>13178.8</v>
      </c>
      <c r="P9" s="120">
        <v>15783.2</v>
      </c>
      <c r="Q9" s="121">
        <v>15248</v>
      </c>
      <c r="R9" s="120">
        <v>15967</v>
      </c>
      <c r="S9" s="120">
        <v>16390.3</v>
      </c>
      <c r="T9" s="120">
        <v>16710.099999999999</v>
      </c>
      <c r="U9" s="120">
        <v>17019.400000000001</v>
      </c>
      <c r="V9" s="120">
        <v>17334.400000000001</v>
      </c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</row>
    <row r="10" spans="1:45" s="100" customFormat="1" ht="14.25" customHeight="1">
      <c r="A10" s="119" t="s">
        <v>32</v>
      </c>
      <c r="B10" s="120">
        <v>6598.6</v>
      </c>
      <c r="C10" s="120">
        <v>6482.4</v>
      </c>
      <c r="D10" s="120">
        <v>6508.9</v>
      </c>
      <c r="E10" s="120">
        <v>6708.6</v>
      </c>
      <c r="F10" s="120">
        <v>7239.4</v>
      </c>
      <c r="G10" s="120">
        <v>7587.7</v>
      </c>
      <c r="H10" s="120">
        <v>8107.6</v>
      </c>
      <c r="I10" s="120">
        <v>8727.1</v>
      </c>
      <c r="J10" s="120">
        <v>9122.7999999999993</v>
      </c>
      <c r="K10" s="120">
        <v>9931.7000000000007</v>
      </c>
      <c r="L10" s="120">
        <v>9675.4</v>
      </c>
      <c r="M10" s="120">
        <v>10632.8</v>
      </c>
      <c r="N10" s="120">
        <v>10150.4</v>
      </c>
      <c r="O10" s="120">
        <v>11575.8</v>
      </c>
      <c r="P10" s="120">
        <v>13009.2</v>
      </c>
      <c r="Q10" s="121">
        <v>12811.8</v>
      </c>
      <c r="R10" s="120">
        <v>13719.8</v>
      </c>
      <c r="S10" s="120">
        <v>14158.8</v>
      </c>
      <c r="T10" s="120">
        <v>14470.3</v>
      </c>
      <c r="U10" s="120">
        <v>14774.2</v>
      </c>
      <c r="V10" s="120">
        <v>15084.5</v>
      </c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</row>
    <row r="11" spans="1:45" s="100" customFormat="1" ht="14.25" customHeight="1">
      <c r="A11" s="119" t="s">
        <v>33</v>
      </c>
      <c r="B11" s="120">
        <v>2012.2</v>
      </c>
      <c r="C11" s="120">
        <v>1793.9</v>
      </c>
      <c r="D11" s="120">
        <v>1702.2</v>
      </c>
      <c r="E11" s="120">
        <v>1622.6</v>
      </c>
      <c r="F11" s="120">
        <v>1776.1</v>
      </c>
      <c r="G11" s="120">
        <v>1745.4</v>
      </c>
      <c r="H11" s="120">
        <v>1693.2</v>
      </c>
      <c r="I11" s="120">
        <v>1917</v>
      </c>
      <c r="J11" s="120">
        <v>2124</v>
      </c>
      <c r="K11" s="120">
        <v>2409.6999999999998</v>
      </c>
      <c r="L11" s="120">
        <v>2471.9</v>
      </c>
      <c r="M11" s="120">
        <v>2602.9</v>
      </c>
      <c r="N11" s="120">
        <v>2833</v>
      </c>
      <c r="O11" s="120">
        <v>3765.4</v>
      </c>
      <c r="P11" s="120">
        <v>3839.1</v>
      </c>
      <c r="Q11" s="121">
        <v>4158.2</v>
      </c>
      <c r="R11" s="120">
        <v>4699</v>
      </c>
      <c r="S11" s="120">
        <v>4790.7</v>
      </c>
      <c r="T11" s="120">
        <v>5027.8999999999996</v>
      </c>
      <c r="U11" s="120">
        <v>5281.7</v>
      </c>
      <c r="V11" s="120">
        <v>5548.4</v>
      </c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</row>
    <row r="12" spans="1:45" s="100" customFormat="1" ht="14.25" customHeight="1">
      <c r="A12" s="119" t="s">
        <v>34</v>
      </c>
      <c r="B12" s="120">
        <v>6415.5</v>
      </c>
      <c r="C12" s="120">
        <v>6369.8</v>
      </c>
      <c r="D12" s="120">
        <v>6113.7</v>
      </c>
      <c r="E12" s="120">
        <v>6214.2</v>
      </c>
      <c r="F12" s="120">
        <v>6473.5</v>
      </c>
      <c r="G12" s="120">
        <v>6810.8</v>
      </c>
      <c r="H12" s="120">
        <v>7190</v>
      </c>
      <c r="I12" s="120">
        <v>7801.2</v>
      </c>
      <c r="J12" s="120">
        <v>8158</v>
      </c>
      <c r="K12" s="120">
        <v>8669.7999999999993</v>
      </c>
      <c r="L12" s="120">
        <v>8060.4</v>
      </c>
      <c r="M12" s="120">
        <v>8817</v>
      </c>
      <c r="N12" s="120">
        <v>9309.7000000000007</v>
      </c>
      <c r="O12" s="120">
        <v>10141.799999999999</v>
      </c>
      <c r="P12" s="120">
        <v>11468.8</v>
      </c>
      <c r="Q12" s="121">
        <v>11731.1</v>
      </c>
      <c r="R12" s="120">
        <v>12911.2</v>
      </c>
      <c r="S12" s="120">
        <v>13201.9</v>
      </c>
      <c r="T12" s="120">
        <v>13485.8</v>
      </c>
      <c r="U12" s="120">
        <v>13762.4</v>
      </c>
      <c r="V12" s="120">
        <v>14017.2</v>
      </c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</row>
    <row r="13" spans="1:45" s="100" customFormat="1" ht="14.25" customHeight="1">
      <c r="A13" s="119" t="s">
        <v>35</v>
      </c>
      <c r="B13" s="120">
        <v>1222.2</v>
      </c>
      <c r="C13" s="120">
        <v>1276.3</v>
      </c>
      <c r="D13" s="120">
        <v>1297.7</v>
      </c>
      <c r="E13" s="120">
        <v>1344</v>
      </c>
      <c r="F13" s="120">
        <v>1357.3</v>
      </c>
      <c r="G13" s="120">
        <v>1387.5</v>
      </c>
      <c r="H13" s="120">
        <v>1321.3</v>
      </c>
      <c r="I13" s="120">
        <v>1423.8</v>
      </c>
      <c r="J13" s="120">
        <v>1537.2</v>
      </c>
      <c r="K13" s="120">
        <v>1672</v>
      </c>
      <c r="L13" s="120">
        <v>1781.4</v>
      </c>
      <c r="M13" s="120">
        <v>2032</v>
      </c>
      <c r="N13" s="120">
        <v>2199.1999999999998</v>
      </c>
      <c r="O13" s="120">
        <v>2398.6</v>
      </c>
      <c r="P13" s="120">
        <v>2618.3000000000002</v>
      </c>
      <c r="Q13" s="121">
        <v>2837.6</v>
      </c>
      <c r="R13" s="120">
        <v>3084.7</v>
      </c>
      <c r="S13" s="120">
        <v>3243.6</v>
      </c>
      <c r="T13" s="120">
        <v>3394.4</v>
      </c>
      <c r="U13" s="120">
        <v>3545.5</v>
      </c>
      <c r="V13" s="120">
        <v>3699.8</v>
      </c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</row>
    <row r="14" spans="1:45" s="100" customFormat="1" ht="14.25" customHeight="1">
      <c r="A14" s="119" t="s">
        <v>36</v>
      </c>
      <c r="B14" s="120">
        <v>1642.9</v>
      </c>
      <c r="C14" s="120">
        <v>1620.3</v>
      </c>
      <c r="D14" s="120">
        <v>1562.2</v>
      </c>
      <c r="E14" s="120">
        <v>1309.3</v>
      </c>
      <c r="F14" s="120">
        <v>1223.2</v>
      </c>
      <c r="G14" s="120">
        <v>1247</v>
      </c>
      <c r="H14" s="120">
        <v>1384.9</v>
      </c>
      <c r="I14" s="120">
        <v>1318.9</v>
      </c>
      <c r="J14" s="120">
        <v>1403.8</v>
      </c>
      <c r="K14" s="120">
        <v>1556.8</v>
      </c>
      <c r="L14" s="120">
        <v>1589.5</v>
      </c>
      <c r="M14" s="120">
        <v>1940.6</v>
      </c>
      <c r="N14" s="120">
        <v>1943</v>
      </c>
      <c r="O14" s="120">
        <v>2107.1</v>
      </c>
      <c r="P14" s="120">
        <v>2893.3</v>
      </c>
      <c r="Q14" s="121">
        <v>3408.2</v>
      </c>
      <c r="R14" s="120">
        <v>3323.5</v>
      </c>
      <c r="S14" s="120">
        <v>3405</v>
      </c>
      <c r="T14" s="120">
        <v>3488.5</v>
      </c>
      <c r="U14" s="120">
        <v>3563.5</v>
      </c>
      <c r="V14" s="120">
        <v>3640.1</v>
      </c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</row>
    <row r="15" spans="1:45" s="100" customFormat="1" ht="14.25" customHeight="1">
      <c r="A15" s="119" t="s">
        <v>37</v>
      </c>
      <c r="B15" s="120">
        <v>2473.1</v>
      </c>
      <c r="C15" s="120">
        <v>2443.3000000000002</v>
      </c>
      <c r="D15" s="120">
        <v>2479.1999999999998</v>
      </c>
      <c r="E15" s="120">
        <v>2483</v>
      </c>
      <c r="F15" s="120">
        <v>2528.8000000000002</v>
      </c>
      <c r="G15" s="120">
        <v>2533.4</v>
      </c>
      <c r="H15" s="120">
        <v>2588.9</v>
      </c>
      <c r="I15" s="120">
        <v>2722.8</v>
      </c>
      <c r="J15" s="120">
        <v>2822.8</v>
      </c>
      <c r="K15" s="120">
        <v>2956.2</v>
      </c>
      <c r="L15" s="120">
        <v>3017.1</v>
      </c>
      <c r="M15" s="120">
        <v>3145.4</v>
      </c>
      <c r="N15" s="120">
        <v>3361.4</v>
      </c>
      <c r="O15" s="120">
        <v>3803.5</v>
      </c>
      <c r="P15" s="120">
        <v>4064.5</v>
      </c>
      <c r="Q15" s="121">
        <v>4391.8999999999996</v>
      </c>
      <c r="R15" s="120">
        <v>4514.3</v>
      </c>
      <c r="S15" s="120">
        <v>4561.7</v>
      </c>
      <c r="T15" s="120">
        <v>4605.1000000000004</v>
      </c>
      <c r="U15" s="120">
        <v>4648.8999999999996</v>
      </c>
      <c r="V15" s="120">
        <v>4693.1000000000004</v>
      </c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</row>
    <row r="16" spans="1:45" s="100" customFormat="1" ht="14.25" customHeight="1">
      <c r="A16" s="119" t="s">
        <v>38</v>
      </c>
      <c r="B16" s="120">
        <v>2997.1</v>
      </c>
      <c r="C16" s="120">
        <v>2998.6</v>
      </c>
      <c r="D16" s="120">
        <v>2928.6</v>
      </c>
      <c r="E16" s="120">
        <v>2985.4</v>
      </c>
      <c r="F16" s="120">
        <v>3230.6</v>
      </c>
      <c r="G16" s="120">
        <v>3304.1</v>
      </c>
      <c r="H16" s="120">
        <v>3383.7</v>
      </c>
      <c r="I16" s="120">
        <v>3662.3</v>
      </c>
      <c r="J16" s="120">
        <v>3963.7</v>
      </c>
      <c r="K16" s="120">
        <v>3951.6</v>
      </c>
      <c r="L16" s="120">
        <v>3786</v>
      </c>
      <c r="M16" s="120">
        <v>4259.5</v>
      </c>
      <c r="N16" s="120">
        <v>4873.8999999999996</v>
      </c>
      <c r="O16" s="120">
        <v>5255.3</v>
      </c>
      <c r="P16" s="120">
        <v>5664.9</v>
      </c>
      <c r="Q16" s="121">
        <v>6104.2</v>
      </c>
      <c r="R16" s="120">
        <v>6600.2</v>
      </c>
      <c r="S16" s="120">
        <v>6821.4</v>
      </c>
      <c r="T16" s="120">
        <v>7015.9</v>
      </c>
      <c r="U16" s="120">
        <v>7187.8</v>
      </c>
      <c r="V16" s="120">
        <v>7342.5</v>
      </c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</row>
    <row r="17" spans="1:45" s="100" customFormat="1" ht="14.25" customHeight="1">
      <c r="A17" s="122" t="s">
        <v>39</v>
      </c>
      <c r="B17" s="120">
        <v>5571.3</v>
      </c>
      <c r="C17" s="120">
        <v>5654.5</v>
      </c>
      <c r="D17" s="120">
        <v>5758.1</v>
      </c>
      <c r="E17" s="120">
        <v>5575.6</v>
      </c>
      <c r="F17" s="120">
        <v>5457.1</v>
      </c>
      <c r="G17" s="120">
        <v>5404.7</v>
      </c>
      <c r="H17" s="120">
        <v>5585.3</v>
      </c>
      <c r="I17" s="120">
        <v>5918</v>
      </c>
      <c r="J17" s="120">
        <v>6211.6</v>
      </c>
      <c r="K17" s="120">
        <v>6532.5</v>
      </c>
      <c r="L17" s="120">
        <v>7070.1</v>
      </c>
      <c r="M17" s="120">
        <v>7862.5</v>
      </c>
      <c r="N17" s="120">
        <v>8503.6</v>
      </c>
      <c r="O17" s="120">
        <v>8647.7999999999993</v>
      </c>
      <c r="P17" s="120">
        <v>9634.6</v>
      </c>
      <c r="Q17" s="121">
        <v>10376.299999999999</v>
      </c>
      <c r="R17" s="120">
        <v>11640.5</v>
      </c>
      <c r="S17" s="120">
        <v>11879.3</v>
      </c>
      <c r="T17" s="120">
        <v>12099.2</v>
      </c>
      <c r="U17" s="120">
        <v>12311</v>
      </c>
      <c r="V17" s="120">
        <v>12525.9</v>
      </c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</row>
    <row r="18" spans="1:45" s="100" customFormat="1" ht="14.25" customHeight="1">
      <c r="A18" s="122" t="s">
        <v>40</v>
      </c>
      <c r="B18" s="120">
        <v>853.5</v>
      </c>
      <c r="C18" s="120">
        <v>879.9</v>
      </c>
      <c r="D18" s="120">
        <v>854</v>
      </c>
      <c r="E18" s="120">
        <v>855.8</v>
      </c>
      <c r="F18" s="120">
        <v>839.2</v>
      </c>
      <c r="G18" s="120">
        <v>831.5</v>
      </c>
      <c r="H18" s="120">
        <v>879.4</v>
      </c>
      <c r="I18" s="120">
        <v>912.6</v>
      </c>
      <c r="J18" s="120">
        <v>947.9</v>
      </c>
      <c r="K18" s="120">
        <v>1010.8</v>
      </c>
      <c r="L18" s="120">
        <v>879.4</v>
      </c>
      <c r="M18" s="120">
        <v>938.1</v>
      </c>
      <c r="N18" s="120">
        <v>1123.4000000000001</v>
      </c>
      <c r="O18" s="120">
        <v>1191.0999999999999</v>
      </c>
      <c r="P18" s="120">
        <v>1292.3</v>
      </c>
      <c r="Q18" s="121">
        <v>1369.3</v>
      </c>
      <c r="R18" s="120">
        <v>1492</v>
      </c>
      <c r="S18" s="120">
        <v>1533.1</v>
      </c>
      <c r="T18" s="120">
        <v>1570.7</v>
      </c>
      <c r="U18" s="120">
        <v>1601.3</v>
      </c>
      <c r="V18" s="120">
        <v>1632.5</v>
      </c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</row>
    <row r="19" spans="1:45" s="100" customFormat="1" ht="8.25" customHeight="1">
      <c r="A19" s="119"/>
      <c r="Q19" s="118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</row>
    <row r="20" spans="1:45" s="100" customFormat="1" ht="14.25" customHeight="1">
      <c r="A20" s="122" t="s">
        <v>41</v>
      </c>
      <c r="B20" s="120">
        <v>31642.1</v>
      </c>
      <c r="C20" s="120">
        <v>31398.7</v>
      </c>
      <c r="D20" s="120">
        <v>31093.1</v>
      </c>
      <c r="E20" s="120">
        <v>30969.3</v>
      </c>
      <c r="F20" s="120">
        <v>32053.599999999999</v>
      </c>
      <c r="G20" s="120">
        <v>32805.699999999997</v>
      </c>
      <c r="H20" s="120">
        <v>34102.1</v>
      </c>
      <c r="I20" s="120">
        <v>36324.400000000001</v>
      </c>
      <c r="J20" s="120">
        <v>38405.800000000003</v>
      </c>
      <c r="K20" s="120">
        <v>40791.4</v>
      </c>
      <c r="L20" s="120">
        <v>40541.9</v>
      </c>
      <c r="M20" s="120">
        <v>44383.6</v>
      </c>
      <c r="N20" s="120">
        <v>46734.5</v>
      </c>
      <c r="O20" s="120">
        <v>51410.8</v>
      </c>
      <c r="P20" s="120">
        <v>58273.4</v>
      </c>
      <c r="Q20" s="121">
        <v>60642.6</v>
      </c>
      <c r="R20" s="120">
        <v>65340.6</v>
      </c>
      <c r="S20" s="120">
        <v>66945.5</v>
      </c>
      <c r="T20" s="120">
        <v>68526.7</v>
      </c>
      <c r="U20" s="120">
        <v>70061.5</v>
      </c>
      <c r="V20" s="120">
        <v>71584.600000000006</v>
      </c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</row>
    <row r="21" spans="1:45" s="100" customFormat="1" ht="9" customHeight="1">
      <c r="A21" s="122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1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</row>
    <row r="22" spans="1:45" s="100" customFormat="1" ht="14.25" customHeight="1">
      <c r="A22" s="122" t="s">
        <v>42</v>
      </c>
      <c r="B22" s="120">
        <v>4586.8</v>
      </c>
      <c r="C22" s="120">
        <v>4888.3999999999996</v>
      </c>
      <c r="D22" s="120">
        <v>4616.7</v>
      </c>
      <c r="E22" s="120">
        <v>4668.3</v>
      </c>
      <c r="F22" s="120">
        <v>4983.3999999999996</v>
      </c>
      <c r="G22" s="120">
        <v>5357.2</v>
      </c>
      <c r="H22" s="120">
        <v>5559.8</v>
      </c>
      <c r="I22" s="120">
        <v>5759.2</v>
      </c>
      <c r="J22" s="120">
        <v>6086.3</v>
      </c>
      <c r="K22" s="120">
        <v>6264.6</v>
      </c>
      <c r="L22" s="120">
        <v>5647.4</v>
      </c>
      <c r="M22" s="120">
        <v>6289</v>
      </c>
      <c r="N22" s="120">
        <v>6664.5</v>
      </c>
      <c r="O22" s="120">
        <v>6986.7</v>
      </c>
      <c r="P22" s="120">
        <v>7150.1</v>
      </c>
      <c r="Q22" s="121">
        <v>7877.6</v>
      </c>
      <c r="R22" s="120">
        <v>8541.2999999999993</v>
      </c>
      <c r="S22" s="120">
        <v>8762.7999999999993</v>
      </c>
      <c r="T22" s="120">
        <v>8954.1</v>
      </c>
      <c r="U22" s="120">
        <v>9131</v>
      </c>
      <c r="V22" s="120">
        <v>9311.2999999999993</v>
      </c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</row>
    <row r="23" spans="1:45" s="100" customFormat="1" ht="14.25" customHeight="1">
      <c r="A23" s="123" t="s">
        <v>43</v>
      </c>
      <c r="B23" s="120">
        <v>4688.7</v>
      </c>
      <c r="C23" s="120">
        <v>4990.7</v>
      </c>
      <c r="D23" s="120">
        <v>4663.8999999999996</v>
      </c>
      <c r="E23" s="120">
        <v>4725.3999999999996</v>
      </c>
      <c r="F23" s="120">
        <v>5037.3999999999996</v>
      </c>
      <c r="G23" s="120">
        <v>5411.6</v>
      </c>
      <c r="H23" s="120">
        <v>5610.5</v>
      </c>
      <c r="I23" s="120">
        <v>5814.2</v>
      </c>
      <c r="J23" s="120">
        <v>6143.7</v>
      </c>
      <c r="K23" s="120">
        <v>6325.4</v>
      </c>
      <c r="L23" s="120">
        <v>5694.1</v>
      </c>
      <c r="M23" s="120">
        <v>6364.8</v>
      </c>
      <c r="N23" s="120">
        <v>6786.3</v>
      </c>
      <c r="O23" s="120">
        <v>7106</v>
      </c>
      <c r="P23" s="120">
        <v>7678.4</v>
      </c>
      <c r="Q23" s="121">
        <v>8042.7</v>
      </c>
      <c r="R23" s="120">
        <v>8777.7000000000007</v>
      </c>
      <c r="S23" s="120">
        <v>9001.6</v>
      </c>
      <c r="T23" s="120">
        <v>9195.2000000000007</v>
      </c>
      <c r="U23" s="120">
        <v>9374.6</v>
      </c>
      <c r="V23" s="120">
        <v>9557.5</v>
      </c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</row>
    <row r="24" spans="1:45" s="100" customFormat="1" ht="14.25" customHeight="1">
      <c r="A24" s="123" t="s">
        <v>44</v>
      </c>
      <c r="B24" s="120">
        <v>102</v>
      </c>
      <c r="C24" s="120">
        <v>102.4</v>
      </c>
      <c r="D24" s="120">
        <v>47.2</v>
      </c>
      <c r="E24" s="120">
        <v>57.1</v>
      </c>
      <c r="F24" s="120">
        <v>53.9</v>
      </c>
      <c r="G24" s="120">
        <v>54.4</v>
      </c>
      <c r="H24" s="120">
        <v>50.7</v>
      </c>
      <c r="I24" s="120">
        <v>55</v>
      </c>
      <c r="J24" s="120">
        <v>57.4</v>
      </c>
      <c r="K24" s="120">
        <v>60.7</v>
      </c>
      <c r="L24" s="120">
        <v>46.7</v>
      </c>
      <c r="M24" s="120">
        <v>75.8</v>
      </c>
      <c r="N24" s="120">
        <v>121.9</v>
      </c>
      <c r="O24" s="120">
        <v>119.3</v>
      </c>
      <c r="P24" s="120">
        <v>528.29999999999995</v>
      </c>
      <c r="Q24" s="121">
        <v>165.1</v>
      </c>
      <c r="R24" s="120">
        <v>236.3</v>
      </c>
      <c r="S24" s="120">
        <v>238.8</v>
      </c>
      <c r="T24" s="120">
        <v>241.1</v>
      </c>
      <c r="U24" s="120">
        <v>243.6</v>
      </c>
      <c r="V24" s="120">
        <v>246.2</v>
      </c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</row>
    <row r="25" spans="1:45" s="100" customFormat="1" ht="14.25" customHeight="1">
      <c r="A25" s="122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1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</row>
    <row r="26" spans="1:45" s="100" customFormat="1" ht="14.25" customHeight="1">
      <c r="A26" s="124" t="s">
        <v>45</v>
      </c>
      <c r="B26" s="125">
        <v>36228.800000000003</v>
      </c>
      <c r="C26" s="125">
        <v>36287.1</v>
      </c>
      <c r="D26" s="125">
        <v>35709.800000000003</v>
      </c>
      <c r="E26" s="125">
        <v>35637.599999999999</v>
      </c>
      <c r="F26" s="125">
        <v>37037</v>
      </c>
      <c r="G26" s="125">
        <v>38162.9</v>
      </c>
      <c r="H26" s="125">
        <v>39662</v>
      </c>
      <c r="I26" s="125">
        <v>42083.6</v>
      </c>
      <c r="J26" s="125">
        <v>44492.1</v>
      </c>
      <c r="K26" s="125">
        <v>47056</v>
      </c>
      <c r="L26" s="125">
        <v>46189.3</v>
      </c>
      <c r="M26" s="125">
        <v>50672.6</v>
      </c>
      <c r="N26" s="125">
        <v>53399</v>
      </c>
      <c r="O26" s="125">
        <v>58397.599999999999</v>
      </c>
      <c r="P26" s="125">
        <v>65423.5</v>
      </c>
      <c r="Q26" s="126">
        <v>68520.2</v>
      </c>
      <c r="R26" s="125">
        <v>73881.899999999994</v>
      </c>
      <c r="S26" s="125">
        <v>75708.2</v>
      </c>
      <c r="T26" s="125">
        <v>77480.800000000003</v>
      </c>
      <c r="U26" s="125">
        <v>79192.5</v>
      </c>
      <c r="V26" s="125">
        <v>80896</v>
      </c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</row>
    <row r="27" spans="1:45" ht="8.25" customHeight="1">
      <c r="A27" s="127"/>
      <c r="B27" s="128"/>
      <c r="C27" s="128"/>
      <c r="D27" s="128"/>
      <c r="E27" s="128"/>
      <c r="F27" s="128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30"/>
      <c r="R27" s="129"/>
      <c r="S27" s="129"/>
      <c r="T27" s="129"/>
      <c r="U27" s="129"/>
      <c r="V27" s="129"/>
    </row>
    <row r="28" spans="1:45" ht="4.5" customHeight="1">
      <c r="A28" s="131"/>
      <c r="B28" s="100"/>
    </row>
    <row r="29" spans="1:45" s="134" customFormat="1" ht="14.25" customHeight="1">
      <c r="A29" s="66" t="s">
        <v>23</v>
      </c>
      <c r="B29" s="132"/>
      <c r="C29" s="133"/>
      <c r="D29" s="133"/>
      <c r="E29" s="133"/>
      <c r="F29" s="133"/>
      <c r="G29" s="16"/>
      <c r="H29" s="16"/>
      <c r="I29" s="16"/>
      <c r="J29" s="16"/>
      <c r="K29" s="16"/>
      <c r="L29" s="16"/>
      <c r="M29" s="16"/>
      <c r="N29" s="16"/>
      <c r="O29" s="16"/>
    </row>
    <row r="30" spans="1:45" s="134" customFormat="1" ht="14.25" customHeight="1">
      <c r="A30" s="67"/>
      <c r="Q30" s="156"/>
      <c r="R30" s="156"/>
      <c r="S30" s="156"/>
      <c r="T30" s="156"/>
      <c r="U30" s="156"/>
      <c r="V30" s="156"/>
    </row>
    <row r="31" spans="1:45">
      <c r="A31" s="30"/>
      <c r="B31" s="100"/>
    </row>
    <row r="33" spans="1:45" ht="12.75">
      <c r="A33" s="98" t="s">
        <v>46</v>
      </c>
    </row>
    <row r="34" spans="1:45" ht="12.75">
      <c r="A34" s="98"/>
    </row>
    <row r="35" spans="1:45" ht="12.75">
      <c r="A35" s="135"/>
      <c r="B35" s="136"/>
      <c r="E35" s="137"/>
      <c r="F35" s="138"/>
      <c r="G35" s="138"/>
      <c r="Q35" s="138" t="s">
        <v>17</v>
      </c>
    </row>
    <row r="36" spans="1:45" ht="12">
      <c r="A36" s="137"/>
      <c r="B36" s="139">
        <v>2010</v>
      </c>
      <c r="C36" s="139">
        <v>2011</v>
      </c>
      <c r="D36" s="139">
        <v>2012</v>
      </c>
      <c r="E36" s="139">
        <v>2013</v>
      </c>
      <c r="F36" s="139">
        <v>2014</v>
      </c>
      <c r="G36" s="139">
        <v>2015</v>
      </c>
      <c r="H36" s="139">
        <v>2016</v>
      </c>
      <c r="I36" s="139">
        <v>2017</v>
      </c>
      <c r="J36" s="139">
        <v>2018</v>
      </c>
      <c r="K36" s="139">
        <v>2019</v>
      </c>
      <c r="L36" s="139">
        <v>2020</v>
      </c>
      <c r="M36" s="139">
        <v>2021</v>
      </c>
      <c r="N36" s="139">
        <v>2022</v>
      </c>
      <c r="O36" s="139">
        <v>2023</v>
      </c>
      <c r="P36" s="139">
        <v>2024</v>
      </c>
      <c r="Q36" s="139">
        <v>2025</v>
      </c>
      <c r="R36" s="139">
        <v>2026</v>
      </c>
      <c r="S36" s="139">
        <v>2027</v>
      </c>
      <c r="T36" s="139">
        <v>2028</v>
      </c>
      <c r="U36" s="139">
        <v>2029</v>
      </c>
      <c r="V36" s="139">
        <v>2030</v>
      </c>
    </row>
    <row r="37" spans="1:45" ht="12">
      <c r="A37" s="140"/>
      <c r="B37" s="141"/>
      <c r="C37" s="113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 t="s">
        <v>3</v>
      </c>
      <c r="S37" s="141" t="s">
        <v>3</v>
      </c>
      <c r="T37" s="141" t="s">
        <v>3</v>
      </c>
      <c r="U37" s="141" t="s">
        <v>3</v>
      </c>
      <c r="V37" s="141" t="s">
        <v>3</v>
      </c>
    </row>
    <row r="38" spans="1:45" ht="12">
      <c r="A38" s="137"/>
      <c r="B38" s="142"/>
    </row>
    <row r="39" spans="1:45" ht="14.25" customHeight="1">
      <c r="A39" s="119" t="s">
        <v>30</v>
      </c>
      <c r="B39" s="143">
        <v>2</v>
      </c>
      <c r="C39" s="144">
        <v>4.8</v>
      </c>
      <c r="D39" s="144">
        <v>-8.8000000000000007</v>
      </c>
      <c r="E39" s="144">
        <v>-1.4</v>
      </c>
      <c r="F39" s="144">
        <v>-1.2</v>
      </c>
      <c r="G39" s="144">
        <v>16.899999999999999</v>
      </c>
      <c r="H39" s="144">
        <v>-2.1</v>
      </c>
      <c r="I39" s="144">
        <v>-6</v>
      </c>
      <c r="J39" s="144">
        <v>17.2</v>
      </c>
      <c r="K39" s="144">
        <v>-4.3</v>
      </c>
      <c r="L39" s="144">
        <v>7.1</v>
      </c>
      <c r="M39" s="144">
        <v>-14.3</v>
      </c>
      <c r="N39" s="144">
        <v>3.7</v>
      </c>
      <c r="O39" s="144">
        <v>-0.2</v>
      </c>
      <c r="P39" s="144">
        <v>3.4</v>
      </c>
      <c r="Q39" s="144">
        <v>-0.7</v>
      </c>
      <c r="R39" s="144">
        <v>0</v>
      </c>
      <c r="S39" s="144">
        <v>1</v>
      </c>
      <c r="T39" s="144">
        <v>1</v>
      </c>
      <c r="U39" s="144">
        <v>1</v>
      </c>
      <c r="V39" s="145">
        <v>1</v>
      </c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</row>
    <row r="40" spans="1:45" ht="14.25" customHeight="1">
      <c r="A40" s="119" t="s">
        <v>31</v>
      </c>
      <c r="B40" s="143">
        <v>5.9</v>
      </c>
      <c r="C40" s="144">
        <v>2</v>
      </c>
      <c r="D40" s="144">
        <v>-2.5</v>
      </c>
      <c r="E40" s="144">
        <v>-0.2</v>
      </c>
      <c r="F40" s="144">
        <v>4.3</v>
      </c>
      <c r="G40" s="144">
        <v>2.4</v>
      </c>
      <c r="H40" s="144">
        <v>5.0999999999999996</v>
      </c>
      <c r="I40" s="144">
        <v>7.2</v>
      </c>
      <c r="J40" s="144">
        <v>3.9</v>
      </c>
      <c r="K40" s="144">
        <v>6</v>
      </c>
      <c r="L40" s="144">
        <v>-2.7</v>
      </c>
      <c r="M40" s="144">
        <v>8.6</v>
      </c>
      <c r="N40" s="144">
        <v>-0.9</v>
      </c>
      <c r="O40" s="144">
        <v>4.9000000000000004</v>
      </c>
      <c r="P40" s="144">
        <v>4.9000000000000004</v>
      </c>
      <c r="Q40" s="144">
        <v>-2.2999999999999998</v>
      </c>
      <c r="R40" s="144">
        <v>2</v>
      </c>
      <c r="S40" s="144">
        <v>2.7</v>
      </c>
      <c r="T40" s="144">
        <v>2</v>
      </c>
      <c r="U40" s="144">
        <v>1.9</v>
      </c>
      <c r="V40" s="145">
        <v>1.9</v>
      </c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</row>
    <row r="41" spans="1:45" ht="14.25" customHeight="1">
      <c r="A41" s="119" t="s">
        <v>32</v>
      </c>
      <c r="B41" s="143">
        <v>7.3</v>
      </c>
      <c r="C41" s="144">
        <v>2.8</v>
      </c>
      <c r="D41" s="144">
        <v>-2.8</v>
      </c>
      <c r="E41" s="144">
        <v>-0.3</v>
      </c>
      <c r="F41" s="144">
        <v>4.8</v>
      </c>
      <c r="G41" s="144">
        <v>3.6</v>
      </c>
      <c r="H41" s="144">
        <v>5.4</v>
      </c>
      <c r="I41" s="144">
        <v>7.8</v>
      </c>
      <c r="J41" s="144">
        <v>3.7</v>
      </c>
      <c r="K41" s="144">
        <v>7.1</v>
      </c>
      <c r="L41" s="144">
        <v>-2.2999999999999998</v>
      </c>
      <c r="M41" s="144">
        <v>10.9</v>
      </c>
      <c r="N41" s="144">
        <v>-2.1</v>
      </c>
      <c r="O41" s="144">
        <v>2.2000000000000002</v>
      </c>
      <c r="P41" s="144">
        <v>4.2</v>
      </c>
      <c r="Q41" s="144">
        <v>-1.6</v>
      </c>
      <c r="R41" s="144">
        <v>3</v>
      </c>
      <c r="S41" s="144">
        <v>3.2</v>
      </c>
      <c r="T41" s="144">
        <v>2.2000000000000002</v>
      </c>
      <c r="U41" s="144">
        <v>2.1</v>
      </c>
      <c r="V41" s="145">
        <v>2.1</v>
      </c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</row>
    <row r="42" spans="1:45" ht="14.25" customHeight="1">
      <c r="A42" s="119" t="s">
        <v>33</v>
      </c>
      <c r="B42" s="143">
        <v>-17.3</v>
      </c>
      <c r="C42" s="144">
        <v>-9.1999999999999993</v>
      </c>
      <c r="D42" s="144">
        <v>-8.3000000000000007</v>
      </c>
      <c r="E42" s="144">
        <v>-8.8000000000000007</v>
      </c>
      <c r="F42" s="144">
        <v>10.1</v>
      </c>
      <c r="G42" s="144">
        <v>-3.4</v>
      </c>
      <c r="H42" s="144">
        <v>-3.6</v>
      </c>
      <c r="I42" s="144">
        <v>8.9</v>
      </c>
      <c r="J42" s="144">
        <v>9.1999999999999993</v>
      </c>
      <c r="K42" s="144">
        <v>8.1999999999999993</v>
      </c>
      <c r="L42" s="144">
        <v>-0.2</v>
      </c>
      <c r="M42" s="144">
        <v>6.2</v>
      </c>
      <c r="N42" s="144">
        <v>2.2999999999999998</v>
      </c>
      <c r="O42" s="144">
        <v>11.6</v>
      </c>
      <c r="P42" s="144">
        <v>-2.7</v>
      </c>
      <c r="Q42" s="144">
        <v>4.5999999999999996</v>
      </c>
      <c r="R42" s="144">
        <v>11</v>
      </c>
      <c r="S42" s="144">
        <v>2</v>
      </c>
      <c r="T42" s="144">
        <v>5</v>
      </c>
      <c r="U42" s="144">
        <v>5</v>
      </c>
      <c r="V42" s="145">
        <v>5</v>
      </c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</row>
    <row r="43" spans="1:45" ht="14.25" customHeight="1">
      <c r="A43" s="119" t="s">
        <v>34</v>
      </c>
      <c r="B43" s="143">
        <v>1.1000000000000001</v>
      </c>
      <c r="C43" s="144">
        <v>1.7</v>
      </c>
      <c r="D43" s="144">
        <v>-4.7</v>
      </c>
      <c r="E43" s="144">
        <v>0.4</v>
      </c>
      <c r="F43" s="144">
        <v>3.4</v>
      </c>
      <c r="G43" s="144">
        <v>5.6</v>
      </c>
      <c r="H43" s="144">
        <v>5.7</v>
      </c>
      <c r="I43" s="144">
        <v>8.3000000000000007</v>
      </c>
      <c r="J43" s="144">
        <v>5.0999999999999996</v>
      </c>
      <c r="K43" s="144">
        <v>3.6</v>
      </c>
      <c r="L43" s="144">
        <v>-8.1</v>
      </c>
      <c r="M43" s="144">
        <v>10.8</v>
      </c>
      <c r="N43" s="144">
        <v>2.2999999999999998</v>
      </c>
      <c r="O43" s="144">
        <v>-0.5</v>
      </c>
      <c r="P43" s="144">
        <v>0.8</v>
      </c>
      <c r="Q43" s="144">
        <v>0.8</v>
      </c>
      <c r="R43" s="144">
        <v>3.5</v>
      </c>
      <c r="S43" s="144">
        <v>2.2999999999999998</v>
      </c>
      <c r="T43" s="144">
        <v>2.2000000000000002</v>
      </c>
      <c r="U43" s="144">
        <v>2.1</v>
      </c>
      <c r="V43" s="145">
        <v>1.9</v>
      </c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</row>
    <row r="44" spans="1:45" ht="14.25" customHeight="1">
      <c r="A44" s="119" t="s">
        <v>35</v>
      </c>
      <c r="B44" s="143">
        <v>0</v>
      </c>
      <c r="C44" s="144">
        <v>0</v>
      </c>
      <c r="D44" s="144">
        <v>-0.3</v>
      </c>
      <c r="E44" s="144">
        <v>1.2</v>
      </c>
      <c r="F44" s="144">
        <v>4.5999999999999996</v>
      </c>
      <c r="G44" s="144">
        <v>1.6</v>
      </c>
      <c r="H44" s="144">
        <v>-0.5</v>
      </c>
      <c r="I44" s="144">
        <v>5</v>
      </c>
      <c r="J44" s="144">
        <v>5.7</v>
      </c>
      <c r="K44" s="144">
        <v>10.8</v>
      </c>
      <c r="L44" s="144">
        <v>3.5</v>
      </c>
      <c r="M44" s="144">
        <v>13.1</v>
      </c>
      <c r="N44" s="144">
        <v>8.8000000000000007</v>
      </c>
      <c r="O44" s="144">
        <v>8.6999999999999993</v>
      </c>
      <c r="P44" s="144">
        <v>5.4</v>
      </c>
      <c r="Q44" s="144">
        <v>7.3</v>
      </c>
      <c r="R44" s="144">
        <v>6.6</v>
      </c>
      <c r="S44" s="144">
        <v>5.2</v>
      </c>
      <c r="T44" s="144">
        <v>4.7</v>
      </c>
      <c r="U44" s="144">
        <v>4.5</v>
      </c>
      <c r="V44" s="145">
        <v>4.4000000000000004</v>
      </c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</row>
    <row r="45" spans="1:45" ht="14.25" customHeight="1">
      <c r="A45" s="119" t="s">
        <v>36</v>
      </c>
      <c r="B45" s="143">
        <v>-1.1000000000000001</v>
      </c>
      <c r="C45" s="144">
        <v>-4</v>
      </c>
      <c r="D45" s="144">
        <v>-4.5999999999999996</v>
      </c>
      <c r="E45" s="144">
        <v>-2</v>
      </c>
      <c r="F45" s="144">
        <v>-1.5</v>
      </c>
      <c r="G45" s="144">
        <v>-3.2</v>
      </c>
      <c r="H45" s="144">
        <v>2.8</v>
      </c>
      <c r="I45" s="144">
        <v>-0.4</v>
      </c>
      <c r="J45" s="144">
        <v>0.7</v>
      </c>
      <c r="K45" s="144">
        <v>3.7</v>
      </c>
      <c r="L45" s="144">
        <v>1</v>
      </c>
      <c r="M45" s="144">
        <v>21.7</v>
      </c>
      <c r="N45" s="144">
        <v>0.7</v>
      </c>
      <c r="O45" s="144">
        <v>1</v>
      </c>
      <c r="P45" s="144">
        <v>2.9</v>
      </c>
      <c r="Q45" s="144">
        <v>5.8</v>
      </c>
      <c r="R45" s="144">
        <v>3</v>
      </c>
      <c r="S45" s="144">
        <v>2.5</v>
      </c>
      <c r="T45" s="144">
        <v>2.5</v>
      </c>
      <c r="U45" s="144">
        <v>2.2000000000000002</v>
      </c>
      <c r="V45" s="145">
        <v>2.2000000000000002</v>
      </c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</row>
    <row r="46" spans="1:45" ht="14.25" customHeight="1">
      <c r="A46" s="119" t="s">
        <v>37</v>
      </c>
      <c r="B46" s="143">
        <v>1.5</v>
      </c>
      <c r="C46" s="144">
        <v>-0.6</v>
      </c>
      <c r="D46" s="144">
        <v>0.2</v>
      </c>
      <c r="E46" s="144">
        <v>0.6</v>
      </c>
      <c r="F46" s="144">
        <v>1.2</v>
      </c>
      <c r="G46" s="144">
        <v>0.3</v>
      </c>
      <c r="H46" s="144">
        <v>-0.5</v>
      </c>
      <c r="I46" s="144">
        <v>1.6</v>
      </c>
      <c r="J46" s="144">
        <v>2.1</v>
      </c>
      <c r="K46" s="144">
        <v>1.9</v>
      </c>
      <c r="L46" s="144">
        <v>0</v>
      </c>
      <c r="M46" s="144">
        <v>2.8</v>
      </c>
      <c r="N46" s="144">
        <v>2.8</v>
      </c>
      <c r="O46" s="144">
        <v>0.5</v>
      </c>
      <c r="P46" s="144">
        <v>-0.9</v>
      </c>
      <c r="Q46" s="144">
        <v>3.6</v>
      </c>
      <c r="R46" s="144">
        <v>1.3</v>
      </c>
      <c r="S46" s="144">
        <v>1.1000000000000001</v>
      </c>
      <c r="T46" s="144">
        <v>1</v>
      </c>
      <c r="U46" s="144">
        <v>1</v>
      </c>
      <c r="V46" s="145">
        <v>1</v>
      </c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</row>
    <row r="47" spans="1:45" ht="14.25" customHeight="1">
      <c r="A47" s="119" t="s">
        <v>38</v>
      </c>
      <c r="B47" s="143">
        <v>5.6</v>
      </c>
      <c r="C47" s="144">
        <v>1.4</v>
      </c>
      <c r="D47" s="144">
        <v>-2.1</v>
      </c>
      <c r="E47" s="144">
        <v>1.9</v>
      </c>
      <c r="F47" s="144">
        <v>9.4</v>
      </c>
      <c r="G47" s="144">
        <v>4.4000000000000004</v>
      </c>
      <c r="H47" s="144">
        <v>3</v>
      </c>
      <c r="I47" s="144">
        <v>8</v>
      </c>
      <c r="J47" s="144">
        <v>6.6</v>
      </c>
      <c r="K47" s="144">
        <v>-1.5</v>
      </c>
      <c r="L47" s="144">
        <v>-9.6999999999999993</v>
      </c>
      <c r="M47" s="144">
        <v>9.3000000000000007</v>
      </c>
      <c r="N47" s="144">
        <v>9.9</v>
      </c>
      <c r="O47" s="144">
        <v>3.3</v>
      </c>
      <c r="P47" s="144">
        <v>0.9</v>
      </c>
      <c r="Q47" s="144">
        <v>3.4</v>
      </c>
      <c r="R47" s="144">
        <v>4.7</v>
      </c>
      <c r="S47" s="144">
        <v>3.4</v>
      </c>
      <c r="T47" s="144">
        <v>2.9</v>
      </c>
      <c r="U47" s="144">
        <v>2.5</v>
      </c>
      <c r="V47" s="145">
        <v>2.2000000000000002</v>
      </c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</row>
    <row r="48" spans="1:45" ht="14.25" customHeight="1">
      <c r="A48" s="122" t="s">
        <v>39</v>
      </c>
      <c r="B48" s="143">
        <v>2</v>
      </c>
      <c r="C48" s="144">
        <v>0.4</v>
      </c>
      <c r="D48" s="144">
        <v>1.1000000000000001</v>
      </c>
      <c r="E48" s="144">
        <v>-0.8</v>
      </c>
      <c r="F48" s="144">
        <v>0.4</v>
      </c>
      <c r="G48" s="144">
        <v>0.3</v>
      </c>
      <c r="H48" s="144">
        <v>2.2999999999999998</v>
      </c>
      <c r="I48" s="144">
        <v>1.9</v>
      </c>
      <c r="J48" s="144">
        <v>2</v>
      </c>
      <c r="K48" s="144">
        <v>1.7</v>
      </c>
      <c r="L48" s="144">
        <v>2.4</v>
      </c>
      <c r="M48" s="144">
        <v>4.2</v>
      </c>
      <c r="N48" s="144">
        <v>1.4</v>
      </c>
      <c r="O48" s="144">
        <v>1.1000000000000001</v>
      </c>
      <c r="P48" s="144">
        <v>2.1</v>
      </c>
      <c r="Q48" s="144">
        <v>2.7</v>
      </c>
      <c r="R48" s="144">
        <v>2.5</v>
      </c>
      <c r="S48" s="144">
        <v>2.1</v>
      </c>
      <c r="T48" s="144">
        <v>1.9</v>
      </c>
      <c r="U48" s="144">
        <v>1.8</v>
      </c>
      <c r="V48" s="145">
        <v>1.7</v>
      </c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</row>
    <row r="49" spans="1:45" ht="14.25" customHeight="1">
      <c r="A49" s="122" t="s">
        <v>40</v>
      </c>
      <c r="B49" s="143">
        <v>-1.4</v>
      </c>
      <c r="C49" s="144">
        <v>1.4</v>
      </c>
      <c r="D49" s="144">
        <v>-3.2</v>
      </c>
      <c r="E49" s="144">
        <v>0</v>
      </c>
      <c r="F49" s="144">
        <v>-1.1000000000000001</v>
      </c>
      <c r="G49" s="144">
        <v>-1</v>
      </c>
      <c r="H49" s="144">
        <v>5.0999999999999996</v>
      </c>
      <c r="I49" s="144">
        <v>2</v>
      </c>
      <c r="J49" s="144">
        <v>1.9</v>
      </c>
      <c r="K49" s="144">
        <v>4</v>
      </c>
      <c r="L49" s="144">
        <v>-15.9</v>
      </c>
      <c r="M49" s="144">
        <v>6.7</v>
      </c>
      <c r="N49" s="144">
        <v>16.2</v>
      </c>
      <c r="O49" s="144">
        <v>0.9</v>
      </c>
      <c r="P49" s="144">
        <v>1.5</v>
      </c>
      <c r="Q49" s="144">
        <v>0.2</v>
      </c>
      <c r="R49" s="144">
        <v>2.8</v>
      </c>
      <c r="S49" s="144">
        <v>2.8</v>
      </c>
      <c r="T49" s="144">
        <v>2.5</v>
      </c>
      <c r="U49" s="144">
        <v>2</v>
      </c>
      <c r="V49" s="145">
        <v>2</v>
      </c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</row>
    <row r="50" spans="1:45" ht="14.25" customHeight="1">
      <c r="A50" s="119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</row>
    <row r="51" spans="1:45" ht="14.25" customHeight="1">
      <c r="A51" s="122" t="s">
        <v>41</v>
      </c>
      <c r="B51" s="143">
        <v>1.2</v>
      </c>
      <c r="C51" s="144">
        <v>0.3</v>
      </c>
      <c r="D51" s="144">
        <v>-2.6</v>
      </c>
      <c r="E51" s="144">
        <v>-0.5</v>
      </c>
      <c r="F51" s="144">
        <v>3.5</v>
      </c>
      <c r="G51" s="144">
        <v>2.4</v>
      </c>
      <c r="H51" s="144">
        <v>3.2</v>
      </c>
      <c r="I51" s="144">
        <v>5.5</v>
      </c>
      <c r="J51" s="144">
        <v>4.4000000000000004</v>
      </c>
      <c r="K51" s="144">
        <v>3.6</v>
      </c>
      <c r="L51" s="144">
        <v>-3.1</v>
      </c>
      <c r="M51" s="144">
        <v>7.9</v>
      </c>
      <c r="N51" s="144">
        <v>2.6</v>
      </c>
      <c r="O51" s="144">
        <v>2.9</v>
      </c>
      <c r="P51" s="144">
        <v>2.1</v>
      </c>
      <c r="Q51" s="144">
        <v>1.5</v>
      </c>
      <c r="R51" s="144">
        <v>3.5</v>
      </c>
      <c r="S51" s="144">
        <v>2.5</v>
      </c>
      <c r="T51" s="144">
        <v>2.4</v>
      </c>
      <c r="U51" s="144">
        <v>2.2000000000000002</v>
      </c>
      <c r="V51" s="145">
        <v>2.2000000000000002</v>
      </c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</row>
    <row r="52" spans="1:45" ht="14.25" customHeight="1">
      <c r="A52" s="122"/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</row>
    <row r="53" spans="1:45" ht="14.25" customHeight="1">
      <c r="A53" s="122" t="s">
        <v>42</v>
      </c>
      <c r="B53" s="143">
        <v>0.7</v>
      </c>
      <c r="C53" s="144">
        <v>2.8</v>
      </c>
      <c r="D53" s="144">
        <v>-5.2</v>
      </c>
      <c r="E53" s="144">
        <v>-3.1</v>
      </c>
      <c r="F53" s="144">
        <v>-1.6</v>
      </c>
      <c r="G53" s="144">
        <v>2.6</v>
      </c>
      <c r="H53" s="144">
        <v>2.2999999999999998</v>
      </c>
      <c r="I53" s="144">
        <v>3.3</v>
      </c>
      <c r="J53" s="144">
        <v>4.3</v>
      </c>
      <c r="K53" s="144">
        <v>2.6</v>
      </c>
      <c r="L53" s="144">
        <v>-10.9</v>
      </c>
      <c r="M53" s="144">
        <v>12.3</v>
      </c>
      <c r="N53" s="144">
        <v>2.6</v>
      </c>
      <c r="O53" s="144">
        <v>0.6</v>
      </c>
      <c r="P53" s="144">
        <v>1.3</v>
      </c>
      <c r="Q53" s="144">
        <v>1.6</v>
      </c>
      <c r="R53" s="144">
        <v>6.3</v>
      </c>
      <c r="S53" s="144">
        <v>2.6</v>
      </c>
      <c r="T53" s="144">
        <v>2.2000000000000002</v>
      </c>
      <c r="U53" s="144">
        <v>2</v>
      </c>
      <c r="V53" s="145">
        <v>2</v>
      </c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</row>
    <row r="54" spans="1:45" ht="14.25" customHeight="1">
      <c r="A54" s="123" t="s">
        <v>43</v>
      </c>
      <c r="B54" s="143">
        <v>0.9</v>
      </c>
      <c r="C54" s="144">
        <v>2.9</v>
      </c>
      <c r="D54" s="144">
        <v>-5.2</v>
      </c>
      <c r="E54" s="144">
        <v>-3.1</v>
      </c>
      <c r="F54" s="144">
        <v>-1.6</v>
      </c>
      <c r="G54" s="144">
        <v>2.6</v>
      </c>
      <c r="H54" s="144">
        <v>2.2999999999999998</v>
      </c>
      <c r="I54" s="144">
        <v>3.3</v>
      </c>
      <c r="J54" s="144">
        <v>4.3</v>
      </c>
      <c r="K54" s="144">
        <v>2.6</v>
      </c>
      <c r="L54" s="144">
        <v>-11.1</v>
      </c>
      <c r="M54" s="144">
        <v>12.6</v>
      </c>
      <c r="N54" s="144">
        <v>3.2</v>
      </c>
      <c r="O54" s="144">
        <v>0.7</v>
      </c>
      <c r="P54" s="144">
        <v>1.4</v>
      </c>
      <c r="Q54" s="144">
        <v>1.3</v>
      </c>
      <c r="R54" s="144">
        <v>6.2</v>
      </c>
      <c r="S54" s="144">
        <v>2.6</v>
      </c>
      <c r="T54" s="144">
        <v>2.2000000000000002</v>
      </c>
      <c r="U54" s="144">
        <v>2</v>
      </c>
      <c r="V54" s="145">
        <v>2</v>
      </c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</row>
    <row r="55" spans="1:45" ht="14.25" customHeight="1">
      <c r="A55" s="123" t="s">
        <v>44</v>
      </c>
      <c r="B55" s="143">
        <v>12.9</v>
      </c>
      <c r="C55" s="144">
        <v>4.7</v>
      </c>
      <c r="D55" s="144">
        <v>-0.7</v>
      </c>
      <c r="E55" s="144">
        <v>0.9</v>
      </c>
      <c r="F55" s="144">
        <v>-0.4</v>
      </c>
      <c r="G55" s="144">
        <v>0.9</v>
      </c>
      <c r="H55" s="144">
        <v>0</v>
      </c>
      <c r="I55" s="144">
        <v>5.6</v>
      </c>
      <c r="J55" s="144">
        <v>6.3</v>
      </c>
      <c r="K55" s="144">
        <v>1.2</v>
      </c>
      <c r="L55" s="144">
        <v>-30.8</v>
      </c>
      <c r="M55" s="144">
        <v>37.200000000000003</v>
      </c>
      <c r="N55" s="144">
        <v>41.8</v>
      </c>
      <c r="O55" s="144">
        <v>9.6999999999999993</v>
      </c>
      <c r="P55" s="144">
        <v>2.9</v>
      </c>
      <c r="Q55" s="144">
        <v>-10.1</v>
      </c>
      <c r="R55" s="144">
        <v>5</v>
      </c>
      <c r="S55" s="144">
        <v>1</v>
      </c>
      <c r="T55" s="144">
        <v>1</v>
      </c>
      <c r="U55" s="144">
        <v>1</v>
      </c>
      <c r="V55" s="145">
        <v>1</v>
      </c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</row>
    <row r="56" spans="1:45" ht="14.25" customHeight="1">
      <c r="A56" s="122"/>
      <c r="B56" s="143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</row>
    <row r="57" spans="1:45" ht="14.25" customHeight="1">
      <c r="A57" s="124" t="s">
        <v>45</v>
      </c>
      <c r="B57" s="146">
        <v>1.1000000000000001</v>
      </c>
      <c r="C57" s="147">
        <v>0.7</v>
      </c>
      <c r="D57" s="147">
        <v>-2.9</v>
      </c>
      <c r="E57" s="147">
        <v>-0.8</v>
      </c>
      <c r="F57" s="147">
        <v>2.8</v>
      </c>
      <c r="G57" s="147">
        <v>2.4</v>
      </c>
      <c r="H57" s="147">
        <v>3</v>
      </c>
      <c r="I57" s="147">
        <v>5.2</v>
      </c>
      <c r="J57" s="147">
        <v>4.4000000000000004</v>
      </c>
      <c r="K57" s="147">
        <v>3.5</v>
      </c>
      <c r="L57" s="147">
        <v>-4.0999999999999996</v>
      </c>
      <c r="M57" s="147">
        <v>8.4</v>
      </c>
      <c r="N57" s="147">
        <v>2.6</v>
      </c>
      <c r="O57" s="147">
        <v>2.6</v>
      </c>
      <c r="P57" s="147">
        <v>2</v>
      </c>
      <c r="Q57" s="147">
        <v>1.5</v>
      </c>
      <c r="R57" s="147">
        <v>3.8</v>
      </c>
      <c r="S57" s="147">
        <v>2.5</v>
      </c>
      <c r="T57" s="147">
        <v>2.2999999999999998</v>
      </c>
      <c r="U57" s="147">
        <v>2.2000000000000002</v>
      </c>
      <c r="V57" s="148">
        <v>2.2000000000000002</v>
      </c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</row>
    <row r="58" spans="1:45">
      <c r="A58" s="127"/>
      <c r="B58" s="149"/>
      <c r="C58" s="103"/>
      <c r="D58" s="149"/>
      <c r="E58" s="150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</row>
    <row r="59" spans="1:45" ht="7.5" customHeight="1">
      <c r="A59" s="131"/>
      <c r="B59" s="151"/>
      <c r="D59" s="151"/>
      <c r="E59" s="148"/>
    </row>
    <row r="60" spans="1:45" ht="14.25" customHeight="1">
      <c r="A60" s="66" t="s">
        <v>23</v>
      </c>
      <c r="B60" s="100"/>
      <c r="F60" s="145"/>
      <c r="G60" s="145"/>
      <c r="H60" s="145"/>
      <c r="I60" s="145"/>
      <c r="J60" s="145"/>
      <c r="K60" s="145"/>
      <c r="L60" s="145"/>
    </row>
    <row r="61" spans="1:45">
      <c r="A61" s="152"/>
    </row>
    <row r="62" spans="1:45" ht="12">
      <c r="A62" s="153"/>
      <c r="B62" s="137"/>
    </row>
    <row r="63" spans="1:45">
      <c r="A63" s="154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</row>
    <row r="64" spans="1:45">
      <c r="A64" s="154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</row>
    <row r="65" spans="1:1">
      <c r="A65" s="154"/>
    </row>
    <row r="66" spans="1:1">
      <c r="A66" s="154"/>
    </row>
    <row r="67" spans="1:1">
      <c r="A67" s="154"/>
    </row>
    <row r="68" spans="1:1">
      <c r="A68" s="154"/>
    </row>
    <row r="69" spans="1:1">
      <c r="A69" s="154"/>
    </row>
    <row r="70" spans="1:1">
      <c r="A70" s="154"/>
    </row>
    <row r="71" spans="1:1">
      <c r="A71" s="154"/>
    </row>
    <row r="72" spans="1:1">
      <c r="A72" s="154"/>
    </row>
    <row r="73" spans="1:1">
      <c r="A73" s="154"/>
    </row>
    <row r="74" spans="1:1">
      <c r="A74" s="154"/>
    </row>
    <row r="75" spans="1:1">
      <c r="A75" s="154"/>
    </row>
    <row r="76" spans="1:1">
      <c r="A76" s="154"/>
    </row>
    <row r="77" spans="1:1">
      <c r="A77" s="154"/>
    </row>
    <row r="78" spans="1:1">
      <c r="A78" s="154"/>
    </row>
    <row r="79" spans="1:1">
      <c r="A79" s="154"/>
    </row>
    <row r="80" spans="1:1">
      <c r="A80" s="154"/>
    </row>
    <row r="81" spans="1:1">
      <c r="A81" s="154"/>
    </row>
    <row r="82" spans="1:1">
      <c r="A82" s="154"/>
    </row>
    <row r="83" spans="1:1">
      <c r="A83" s="154"/>
    </row>
    <row r="84" spans="1:1">
      <c r="A84" s="154"/>
    </row>
    <row r="85" spans="1:1">
      <c r="A85" s="154"/>
    </row>
    <row r="86" spans="1:1">
      <c r="A86" s="154"/>
    </row>
    <row r="87" spans="1:1">
      <c r="A87" s="154"/>
    </row>
    <row r="88" spans="1:1">
      <c r="A88" s="154"/>
    </row>
    <row r="89" spans="1:1">
      <c r="A89" s="154"/>
    </row>
    <row r="90" spans="1:1">
      <c r="A90" s="154"/>
    </row>
    <row r="91" spans="1:1">
      <c r="A91" s="154"/>
    </row>
    <row r="92" spans="1:1">
      <c r="A92" s="154"/>
    </row>
    <row r="93" spans="1:1">
      <c r="A93" s="154"/>
    </row>
    <row r="94" spans="1:1">
      <c r="A94" s="154"/>
    </row>
    <row r="95" spans="1:1">
      <c r="A95" s="154"/>
    </row>
    <row r="96" spans="1:1">
      <c r="A96" s="154"/>
    </row>
    <row r="97" spans="1:1">
      <c r="A97" s="154"/>
    </row>
    <row r="98" spans="1:1">
      <c r="A98" s="154"/>
    </row>
    <row r="99" spans="1:1">
      <c r="A99" s="154"/>
    </row>
    <row r="100" spans="1:1">
      <c r="A100" s="154"/>
    </row>
    <row r="101" spans="1:1">
      <c r="A101" s="154"/>
    </row>
    <row r="102" spans="1:1">
      <c r="A102" s="154"/>
    </row>
    <row r="103" spans="1:1">
      <c r="A103" s="154"/>
    </row>
    <row r="104" spans="1:1">
      <c r="A104" s="154"/>
    </row>
    <row r="105" spans="1:1">
      <c r="A105" s="154"/>
    </row>
    <row r="106" spans="1:1">
      <c r="A106" s="154"/>
    </row>
    <row r="107" spans="1:1">
      <c r="A107" s="154"/>
    </row>
    <row r="108" spans="1:1">
      <c r="A108" s="154"/>
    </row>
    <row r="109" spans="1:1">
      <c r="A109" s="154"/>
    </row>
    <row r="110" spans="1:1">
      <c r="A110" s="154"/>
    </row>
    <row r="111" spans="1:1">
      <c r="A111" s="154"/>
    </row>
    <row r="112" spans="1:1">
      <c r="A112" s="154"/>
    </row>
    <row r="113" spans="1:1">
      <c r="A113" s="154"/>
    </row>
    <row r="114" spans="1:1">
      <c r="A114" s="154"/>
    </row>
    <row r="115" spans="1:1">
      <c r="A115" s="154"/>
    </row>
    <row r="116" spans="1:1">
      <c r="A116" s="154"/>
    </row>
    <row r="117" spans="1:1">
      <c r="A117" s="154"/>
    </row>
    <row r="118" spans="1:1">
      <c r="A118" s="154"/>
    </row>
    <row r="119" spans="1:1">
      <c r="A119" s="154"/>
    </row>
    <row r="120" spans="1:1">
      <c r="A120" s="154"/>
    </row>
    <row r="121" spans="1:1">
      <c r="A121" s="154"/>
    </row>
    <row r="122" spans="1:1">
      <c r="A122" s="154"/>
    </row>
    <row r="123" spans="1:1">
      <c r="A123" s="154"/>
    </row>
    <row r="124" spans="1:1">
      <c r="A124" s="154"/>
    </row>
    <row r="125" spans="1:1">
      <c r="A125" s="154"/>
    </row>
    <row r="126" spans="1:1">
      <c r="A126" s="154"/>
    </row>
    <row r="127" spans="1:1">
      <c r="A127" s="154"/>
    </row>
    <row r="128" spans="1:1">
      <c r="A128" s="154"/>
    </row>
    <row r="129" spans="1:1">
      <c r="A129" s="154"/>
    </row>
    <row r="130" spans="1:1">
      <c r="A130" s="154"/>
    </row>
    <row r="131" spans="1:1">
      <c r="A131" s="154"/>
    </row>
    <row r="132" spans="1:1">
      <c r="A132" s="154"/>
    </row>
    <row r="133" spans="1:1">
      <c r="A133" s="154"/>
    </row>
    <row r="134" spans="1:1">
      <c r="A134" s="154"/>
    </row>
    <row r="135" spans="1:1">
      <c r="A135" s="154"/>
    </row>
    <row r="136" spans="1:1">
      <c r="A136" s="154"/>
    </row>
    <row r="137" spans="1:1">
      <c r="A137" s="154"/>
    </row>
    <row r="138" spans="1:1">
      <c r="A138" s="154"/>
    </row>
    <row r="139" spans="1:1">
      <c r="A139" s="154"/>
    </row>
    <row r="140" spans="1:1">
      <c r="A140" s="154"/>
    </row>
    <row r="141" spans="1:1">
      <c r="A141" s="154"/>
    </row>
    <row r="142" spans="1:1">
      <c r="A142" s="154"/>
    </row>
    <row r="143" spans="1:1">
      <c r="A143" s="154"/>
    </row>
    <row r="144" spans="1:1">
      <c r="A144" s="154"/>
    </row>
    <row r="145" spans="1:1">
      <c r="A145" s="154"/>
    </row>
    <row r="146" spans="1:1">
      <c r="A146" s="154"/>
    </row>
    <row r="147" spans="1:1">
      <c r="A147" s="154"/>
    </row>
    <row r="148" spans="1:1">
      <c r="A148" s="154"/>
    </row>
    <row r="149" spans="1:1">
      <c r="A149" s="154"/>
    </row>
    <row r="150" spans="1:1">
      <c r="A150" s="154"/>
    </row>
    <row r="151" spans="1:1">
      <c r="A151" s="154"/>
    </row>
    <row r="152" spans="1:1">
      <c r="A152" s="154"/>
    </row>
    <row r="153" spans="1:1">
      <c r="A153" s="154"/>
    </row>
    <row r="154" spans="1:1">
      <c r="A154" s="154"/>
    </row>
    <row r="155" spans="1:1">
      <c r="A155" s="154"/>
    </row>
    <row r="156" spans="1:1">
      <c r="A156" s="154"/>
    </row>
    <row r="157" spans="1:1">
      <c r="A157" s="154"/>
    </row>
    <row r="158" spans="1:1">
      <c r="A158" s="154"/>
    </row>
    <row r="159" spans="1:1">
      <c r="A159" s="154"/>
    </row>
    <row r="160" spans="1:1">
      <c r="A160" s="154"/>
    </row>
    <row r="161" spans="1:1">
      <c r="A161" s="154"/>
    </row>
    <row r="162" spans="1:1">
      <c r="A162" s="154"/>
    </row>
    <row r="163" spans="1:1">
      <c r="A163" s="154"/>
    </row>
    <row r="164" spans="1:1">
      <c r="A164" s="154"/>
    </row>
    <row r="165" spans="1:1">
      <c r="A165" s="154"/>
    </row>
    <row r="166" spans="1:1">
      <c r="A166" s="154"/>
    </row>
    <row r="167" spans="1:1">
      <c r="A167" s="154"/>
    </row>
    <row r="168" spans="1:1">
      <c r="A168" s="154"/>
    </row>
    <row r="169" spans="1:1">
      <c r="A169" s="154"/>
    </row>
    <row r="170" spans="1:1">
      <c r="A170" s="154"/>
    </row>
    <row r="171" spans="1:1">
      <c r="A171" s="154"/>
    </row>
    <row r="172" spans="1:1">
      <c r="A172" s="154"/>
    </row>
    <row r="173" spans="1:1">
      <c r="A173" s="154"/>
    </row>
    <row r="174" spans="1:1">
      <c r="A174" s="154"/>
    </row>
    <row r="175" spans="1:1">
      <c r="A175" s="154"/>
    </row>
    <row r="176" spans="1:1">
      <c r="A176" s="154"/>
    </row>
    <row r="177" spans="1:1">
      <c r="A177" s="154"/>
    </row>
    <row r="178" spans="1:1">
      <c r="A178" s="154"/>
    </row>
    <row r="179" spans="1:1">
      <c r="A179" s="154"/>
    </row>
    <row r="180" spans="1:1">
      <c r="A180" s="154"/>
    </row>
    <row r="181" spans="1:1">
      <c r="A181" s="154"/>
    </row>
    <row r="182" spans="1:1">
      <c r="A182" s="154"/>
    </row>
    <row r="183" spans="1:1">
      <c r="A183" s="154"/>
    </row>
    <row r="184" spans="1:1">
      <c r="A184" s="154"/>
    </row>
    <row r="185" spans="1:1">
      <c r="A185" s="154"/>
    </row>
    <row r="186" spans="1:1">
      <c r="A186" s="154"/>
    </row>
  </sheetData>
  <pageMargins left="0.23622047244094491" right="0.23622047244094491" top="0.74803149606299213" bottom="0.74803149606299213" header="0.31496062992125984" footer="0.31496062992125984"/>
  <pageSetup paperSize="9" scale="6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117D9-24D4-48EA-852C-042DED07DEE1}">
  <sheetPr>
    <pageSetUpPr autoPageBreaks="0" fitToPage="1"/>
  </sheetPr>
  <dimension ref="A1:W57"/>
  <sheetViews>
    <sheetView tabSelected="1" zoomScale="90" zoomScaleNormal="90" workbookViewId="0">
      <pane xSplit="1" ySplit="6" topLeftCell="B18" activePane="bottomRight" state="frozen"/>
      <selection activeCell="S51" sqref="S51"/>
      <selection pane="topRight" activeCell="S51" sqref="S51"/>
      <selection pane="bottomLeft" activeCell="S51" sqref="S51"/>
      <selection pane="bottomRight" activeCell="G50" sqref="G50"/>
    </sheetView>
  </sheetViews>
  <sheetFormatPr defaultColWidth="9.140625" defaultRowHeight="11.25"/>
  <cols>
    <col min="1" max="1" width="39.28515625" style="142" customWidth="1"/>
    <col min="2" max="7" width="8.7109375" style="142" customWidth="1"/>
    <col min="8" max="8" width="8.5703125" style="142" customWidth="1"/>
    <col min="9" max="11" width="9.140625" style="142" customWidth="1"/>
    <col min="12" max="16384" width="9.140625" style="142"/>
  </cols>
  <sheetData>
    <row r="1" spans="1:23" s="134" customFormat="1" ht="14.1" customHeight="1">
      <c r="A1" s="210" t="s">
        <v>183</v>
      </c>
      <c r="B1" s="296"/>
    </row>
    <row r="2" spans="1:23" s="134" customFormat="1" ht="14.1" customHeight="1">
      <c r="A2" s="245"/>
    </row>
    <row r="3" spans="1:23" s="134" customFormat="1" ht="14.1" customHeight="1">
      <c r="A3" s="245"/>
    </row>
    <row r="4" spans="1:23" s="134" customFormat="1" ht="14.1" customHeight="1">
      <c r="A4" s="295"/>
      <c r="G4" s="101"/>
      <c r="H4" s="283"/>
      <c r="J4" s="283"/>
      <c r="K4" s="101"/>
      <c r="L4" s="283"/>
      <c r="M4" s="283"/>
      <c r="N4" s="283"/>
      <c r="O4" s="102" t="s">
        <v>131</v>
      </c>
      <c r="P4" s="283"/>
      <c r="Q4" s="283"/>
      <c r="R4" s="283"/>
      <c r="S4" s="283"/>
      <c r="T4" s="283"/>
    </row>
    <row r="5" spans="1:23" s="134" customFormat="1" ht="14.1" customHeight="1">
      <c r="A5" s="289"/>
      <c r="B5" s="220">
        <v>2010</v>
      </c>
      <c r="C5" s="220">
        <v>2011</v>
      </c>
      <c r="D5" s="220">
        <v>2012</v>
      </c>
      <c r="E5" s="220">
        <v>2013</v>
      </c>
      <c r="F5" s="220">
        <v>2014</v>
      </c>
      <c r="G5" s="220">
        <v>2015</v>
      </c>
      <c r="H5" s="288">
        <v>2016</v>
      </c>
      <c r="I5" s="220">
        <v>2017</v>
      </c>
      <c r="J5" s="288">
        <v>2018</v>
      </c>
      <c r="K5" s="220">
        <v>2019</v>
      </c>
      <c r="L5" s="288">
        <v>2020</v>
      </c>
      <c r="M5" s="288">
        <v>2021</v>
      </c>
      <c r="N5" s="288">
        <v>2022</v>
      </c>
      <c r="O5" s="288">
        <v>2023</v>
      </c>
      <c r="P5" s="288">
        <v>2024</v>
      </c>
      <c r="Q5" s="383">
        <v>2025</v>
      </c>
      <c r="R5" s="288">
        <v>2026</v>
      </c>
      <c r="S5" s="288">
        <v>2027</v>
      </c>
      <c r="T5" s="288">
        <v>2028</v>
      </c>
      <c r="U5" s="220">
        <v>2029</v>
      </c>
      <c r="V5" s="220">
        <v>2030</v>
      </c>
    </row>
    <row r="6" spans="1:23" s="134" customFormat="1" ht="14.1" customHeight="1">
      <c r="A6" s="287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5"/>
      <c r="R6" s="113" t="s">
        <v>3</v>
      </c>
      <c r="S6" s="113" t="s">
        <v>3</v>
      </c>
      <c r="T6" s="113" t="s">
        <v>3</v>
      </c>
      <c r="U6" s="113" t="s">
        <v>3</v>
      </c>
      <c r="V6" s="113" t="s">
        <v>3</v>
      </c>
    </row>
    <row r="7" spans="1:23" s="134" customFormat="1" ht="14.1" customHeight="1">
      <c r="Q7" s="388"/>
    </row>
    <row r="8" spans="1:23" s="134" customFormat="1" ht="15" customHeight="1">
      <c r="A8" s="285" t="s">
        <v>181</v>
      </c>
      <c r="B8" s="284">
        <v>18815.7</v>
      </c>
      <c r="C8" s="284">
        <v>18709.099999999999</v>
      </c>
      <c r="D8" s="284">
        <v>18275.5</v>
      </c>
      <c r="E8" s="284">
        <v>17861.7</v>
      </c>
      <c r="F8" s="284">
        <v>18197.5</v>
      </c>
      <c r="G8" s="125">
        <v>18712.599999999999</v>
      </c>
      <c r="H8" s="125">
        <v>19740.7</v>
      </c>
      <c r="I8" s="125">
        <v>21011.3</v>
      </c>
      <c r="J8" s="125">
        <v>22584.400000000001</v>
      </c>
      <c r="K8" s="125">
        <v>24391.7</v>
      </c>
      <c r="L8" s="125">
        <v>25114.3</v>
      </c>
      <c r="M8" s="125">
        <v>27431.4</v>
      </c>
      <c r="N8" s="125">
        <v>29523.200000000001</v>
      </c>
      <c r="O8" s="125">
        <v>32697.599999999999</v>
      </c>
      <c r="P8" s="125">
        <v>34698.800000000003</v>
      </c>
      <c r="Q8" s="126">
        <v>37027.699999999997</v>
      </c>
      <c r="R8" s="125">
        <v>39728.199999999997</v>
      </c>
      <c r="S8" s="125">
        <v>42042</v>
      </c>
      <c r="T8" s="125">
        <v>44089.599999999999</v>
      </c>
      <c r="U8" s="294">
        <v>45950.8</v>
      </c>
      <c r="V8" s="294">
        <v>47792.3</v>
      </c>
      <c r="W8" s="132"/>
    </row>
    <row r="9" spans="1:23" s="134" customFormat="1" ht="15" customHeight="1">
      <c r="A9" s="245" t="s">
        <v>180</v>
      </c>
      <c r="B9" s="132">
        <v>16133.5</v>
      </c>
      <c r="C9" s="132">
        <v>16032.4</v>
      </c>
      <c r="D9" s="132">
        <v>15605.7</v>
      </c>
      <c r="E9" s="132">
        <v>15267.5</v>
      </c>
      <c r="F9" s="132">
        <v>15582.1</v>
      </c>
      <c r="G9" s="132">
        <v>16001.1</v>
      </c>
      <c r="H9" s="132">
        <v>16941.7</v>
      </c>
      <c r="I9" s="132">
        <v>18035.099999999999</v>
      </c>
      <c r="J9" s="132">
        <v>19374.3</v>
      </c>
      <c r="K9" s="132">
        <v>20940</v>
      </c>
      <c r="L9" s="132">
        <v>21506.6</v>
      </c>
      <c r="M9" s="132">
        <v>23491.7</v>
      </c>
      <c r="N9" s="132">
        <v>25351.1</v>
      </c>
      <c r="O9" s="132">
        <v>28107.200000000001</v>
      </c>
      <c r="P9" s="132">
        <v>29739.4</v>
      </c>
      <c r="Q9" s="389">
        <v>31722.9</v>
      </c>
      <c r="R9" s="132">
        <v>33979.199999999997</v>
      </c>
      <c r="S9" s="132">
        <v>35958.1</v>
      </c>
      <c r="T9" s="132">
        <v>37709.4</v>
      </c>
      <c r="U9" s="286">
        <v>39301.300000000003</v>
      </c>
      <c r="V9" s="286">
        <v>40876.300000000003</v>
      </c>
      <c r="W9" s="132"/>
    </row>
    <row r="10" spans="1:23" s="134" customFormat="1" ht="15" customHeight="1">
      <c r="A10" s="245" t="s">
        <v>179</v>
      </c>
      <c r="B10" s="132">
        <v>2682.2</v>
      </c>
      <c r="C10" s="132">
        <v>2676.7</v>
      </c>
      <c r="D10" s="132">
        <v>2669.8</v>
      </c>
      <c r="E10" s="132">
        <v>2594.1999999999998</v>
      </c>
      <c r="F10" s="132">
        <v>2615.4</v>
      </c>
      <c r="G10" s="132">
        <v>2711.5</v>
      </c>
      <c r="H10" s="132">
        <v>2799</v>
      </c>
      <c r="I10" s="132">
        <v>2976.2</v>
      </c>
      <c r="J10" s="132">
        <v>3210.1</v>
      </c>
      <c r="K10" s="132">
        <v>3451.7</v>
      </c>
      <c r="L10" s="132">
        <v>3607.7</v>
      </c>
      <c r="M10" s="132">
        <v>3939.7</v>
      </c>
      <c r="N10" s="132">
        <v>4172.1000000000004</v>
      </c>
      <c r="O10" s="132">
        <v>4590.3999999999996</v>
      </c>
      <c r="P10" s="132">
        <v>4959.5</v>
      </c>
      <c r="Q10" s="389">
        <v>5304.8</v>
      </c>
      <c r="R10" s="132">
        <v>5749</v>
      </c>
      <c r="S10" s="132">
        <v>6083.8</v>
      </c>
      <c r="T10" s="132">
        <v>6380.1</v>
      </c>
      <c r="U10" s="286">
        <v>6649.5</v>
      </c>
      <c r="V10" s="286">
        <v>6916</v>
      </c>
      <c r="W10" s="132"/>
    </row>
    <row r="11" spans="1:23" s="134" customFormat="1" ht="15" customHeight="1">
      <c r="A11" s="285" t="s">
        <v>178</v>
      </c>
      <c r="B11" s="284">
        <v>5254.1</v>
      </c>
      <c r="C11" s="284">
        <v>5328.5</v>
      </c>
      <c r="D11" s="284">
        <v>5322.1</v>
      </c>
      <c r="E11" s="284">
        <v>5590</v>
      </c>
      <c r="F11" s="284">
        <v>5767.6</v>
      </c>
      <c r="G11" s="284">
        <v>5983.8</v>
      </c>
      <c r="H11" s="284">
        <v>6130</v>
      </c>
      <c r="I11" s="284">
        <v>6408.8</v>
      </c>
      <c r="J11" s="284">
        <v>6714.3</v>
      </c>
      <c r="K11" s="284">
        <v>6985.2</v>
      </c>
      <c r="L11" s="284">
        <v>6216.8</v>
      </c>
      <c r="M11" s="284">
        <v>7189.5</v>
      </c>
      <c r="N11" s="284">
        <v>7771.9</v>
      </c>
      <c r="O11" s="284">
        <v>8347.9</v>
      </c>
      <c r="P11" s="284">
        <v>8760.5</v>
      </c>
      <c r="Q11" s="390">
        <v>9113.7000000000007</v>
      </c>
      <c r="R11" s="284">
        <v>9649</v>
      </c>
      <c r="S11" s="284">
        <v>10161.9</v>
      </c>
      <c r="T11" s="284">
        <v>10635</v>
      </c>
      <c r="U11" s="294">
        <v>11066.4</v>
      </c>
      <c r="V11" s="294">
        <v>11489</v>
      </c>
      <c r="W11" s="132"/>
    </row>
    <row r="12" spans="1:23" s="134" customFormat="1" ht="15" customHeight="1">
      <c r="A12" s="245" t="s">
        <v>177</v>
      </c>
      <c r="B12" s="120">
        <v>4851.6000000000004</v>
      </c>
      <c r="C12" s="120">
        <v>4918.6000000000004</v>
      </c>
      <c r="D12" s="120">
        <v>4876.3999999999996</v>
      </c>
      <c r="E12" s="120">
        <v>5120.1000000000004</v>
      </c>
      <c r="F12" s="120">
        <v>5274.6</v>
      </c>
      <c r="G12" s="120">
        <v>5486.1</v>
      </c>
      <c r="H12" s="120">
        <v>5626.8</v>
      </c>
      <c r="I12" s="120">
        <v>5889.7</v>
      </c>
      <c r="J12" s="120">
        <v>6167.1</v>
      </c>
      <c r="K12" s="120">
        <v>6402.9</v>
      </c>
      <c r="L12" s="120">
        <v>5654.7</v>
      </c>
      <c r="M12" s="120">
        <v>6578.9</v>
      </c>
      <c r="N12" s="120">
        <v>7056.1</v>
      </c>
      <c r="O12" s="120">
        <v>7570.1</v>
      </c>
      <c r="P12" s="120">
        <v>7937.9</v>
      </c>
      <c r="Q12" s="121">
        <v>8262.9</v>
      </c>
      <c r="R12" s="120">
        <v>8794.7999999999993</v>
      </c>
      <c r="S12" s="120">
        <v>9273.6</v>
      </c>
      <c r="T12" s="120">
        <v>9716.6</v>
      </c>
      <c r="U12" s="286">
        <v>10116.6</v>
      </c>
      <c r="V12" s="286">
        <v>10507</v>
      </c>
      <c r="W12" s="132"/>
    </row>
    <row r="13" spans="1:23" s="134" customFormat="1" ht="15" customHeight="1">
      <c r="A13" s="245" t="s">
        <v>176</v>
      </c>
      <c r="B13" s="120">
        <v>402.4</v>
      </c>
      <c r="C13" s="120">
        <v>409.9</v>
      </c>
      <c r="D13" s="120">
        <v>445.7</v>
      </c>
      <c r="E13" s="120">
        <v>469.9</v>
      </c>
      <c r="F13" s="120">
        <v>493</v>
      </c>
      <c r="G13" s="120">
        <v>497.7</v>
      </c>
      <c r="H13" s="120">
        <v>503.2</v>
      </c>
      <c r="I13" s="120">
        <v>519.1</v>
      </c>
      <c r="J13" s="120">
        <v>547.20000000000005</v>
      </c>
      <c r="K13" s="120">
        <v>582.4</v>
      </c>
      <c r="L13" s="120">
        <v>562.1</v>
      </c>
      <c r="M13" s="120">
        <v>610.6</v>
      </c>
      <c r="N13" s="120">
        <v>715.8</v>
      </c>
      <c r="O13" s="120">
        <v>777.8</v>
      </c>
      <c r="P13" s="120">
        <v>822.6</v>
      </c>
      <c r="Q13" s="121">
        <v>850.8</v>
      </c>
      <c r="R13" s="120">
        <v>854.2</v>
      </c>
      <c r="S13" s="120">
        <v>888.3</v>
      </c>
      <c r="T13" s="120">
        <v>918.4</v>
      </c>
      <c r="U13" s="286">
        <v>949.8</v>
      </c>
      <c r="V13" s="286">
        <v>982</v>
      </c>
      <c r="W13" s="132"/>
    </row>
    <row r="14" spans="1:23" s="134" customFormat="1" ht="15" customHeight="1">
      <c r="A14" s="285" t="s">
        <v>175</v>
      </c>
      <c r="B14" s="284">
        <v>983.1</v>
      </c>
      <c r="C14" s="284">
        <v>702.5</v>
      </c>
      <c r="D14" s="284">
        <v>704.1</v>
      </c>
      <c r="E14" s="284">
        <v>792.4</v>
      </c>
      <c r="F14" s="284">
        <v>712.5</v>
      </c>
      <c r="G14" s="284">
        <v>675.2</v>
      </c>
      <c r="H14" s="284">
        <v>694.3</v>
      </c>
      <c r="I14" s="284">
        <v>718.8</v>
      </c>
      <c r="J14" s="284">
        <v>729.8</v>
      </c>
      <c r="K14" s="284">
        <v>742.2</v>
      </c>
      <c r="L14" s="284">
        <v>2219.4</v>
      </c>
      <c r="M14" s="284">
        <v>1637.2</v>
      </c>
      <c r="N14" s="284">
        <v>997.4</v>
      </c>
      <c r="O14" s="284">
        <v>1391.8</v>
      </c>
      <c r="P14" s="284">
        <v>942.6</v>
      </c>
      <c r="Q14" s="390">
        <v>1058.8</v>
      </c>
      <c r="R14" s="284">
        <v>1120.5</v>
      </c>
      <c r="S14" s="284">
        <v>1240.8</v>
      </c>
      <c r="T14" s="284">
        <v>1216.5</v>
      </c>
      <c r="U14" s="294">
        <v>1166.4000000000001</v>
      </c>
      <c r="V14" s="294">
        <v>1055.2</v>
      </c>
      <c r="W14" s="132"/>
    </row>
    <row r="15" spans="1:23" s="134" customFormat="1" ht="15" customHeight="1">
      <c r="A15" s="255" t="s">
        <v>174</v>
      </c>
      <c r="B15" s="120">
        <v>97.7</v>
      </c>
      <c r="C15" s="120">
        <v>47.6</v>
      </c>
      <c r="D15" s="120">
        <v>56.6</v>
      </c>
      <c r="E15" s="120">
        <v>54.1</v>
      </c>
      <c r="F15" s="120">
        <v>53.9</v>
      </c>
      <c r="G15" s="120">
        <v>50.7</v>
      </c>
      <c r="H15" s="120">
        <v>52.1</v>
      </c>
      <c r="I15" s="120">
        <v>54</v>
      </c>
      <c r="J15" s="120">
        <v>60</v>
      </c>
      <c r="K15" s="120">
        <v>67.5</v>
      </c>
      <c r="L15" s="120">
        <v>55.3</v>
      </c>
      <c r="M15" s="120">
        <v>85.9</v>
      </c>
      <c r="N15" s="120">
        <v>108.8</v>
      </c>
      <c r="O15" s="120">
        <v>513.29999999999995</v>
      </c>
      <c r="P15" s="120">
        <v>183.6</v>
      </c>
      <c r="Q15" s="121">
        <v>225.2</v>
      </c>
      <c r="R15" s="120">
        <v>225.8</v>
      </c>
      <c r="S15" s="120">
        <v>234.2</v>
      </c>
      <c r="T15" s="120">
        <v>241.5</v>
      </c>
      <c r="U15" s="286">
        <v>248.8</v>
      </c>
      <c r="V15" s="286">
        <v>256.39999999999998</v>
      </c>
      <c r="W15" s="132"/>
    </row>
    <row r="16" spans="1:23" s="134" customFormat="1" ht="15" customHeight="1">
      <c r="A16" s="255" t="s">
        <v>173</v>
      </c>
      <c r="B16" s="120">
        <v>885.4</v>
      </c>
      <c r="C16" s="120">
        <v>654.9</v>
      </c>
      <c r="D16" s="120">
        <v>647.5</v>
      </c>
      <c r="E16" s="120">
        <v>738.3</v>
      </c>
      <c r="F16" s="120">
        <v>658.6</v>
      </c>
      <c r="G16" s="120">
        <v>624.5</v>
      </c>
      <c r="H16" s="120">
        <v>642.20000000000005</v>
      </c>
      <c r="I16" s="120">
        <v>664.8</v>
      </c>
      <c r="J16" s="120">
        <v>669.8</v>
      </c>
      <c r="K16" s="120">
        <v>674.8</v>
      </c>
      <c r="L16" s="120">
        <v>2164.1</v>
      </c>
      <c r="M16" s="120">
        <v>1551.2</v>
      </c>
      <c r="N16" s="120">
        <v>888.6</v>
      </c>
      <c r="O16" s="120">
        <v>878.5</v>
      </c>
      <c r="P16" s="120">
        <v>759</v>
      </c>
      <c r="Q16" s="121">
        <v>833.6</v>
      </c>
      <c r="R16" s="120">
        <v>894.7</v>
      </c>
      <c r="S16" s="120">
        <v>1006.6</v>
      </c>
      <c r="T16" s="120">
        <v>974.9</v>
      </c>
      <c r="U16" s="286">
        <v>917.6</v>
      </c>
      <c r="V16" s="286">
        <v>798.8</v>
      </c>
      <c r="W16" s="132"/>
    </row>
    <row r="17" spans="1:23" s="134" customFormat="1" ht="15" customHeight="1">
      <c r="A17" s="285" t="s">
        <v>172</v>
      </c>
      <c r="B17" s="125">
        <v>12964.1</v>
      </c>
      <c r="C17" s="125">
        <v>13447.2</v>
      </c>
      <c r="D17" s="284">
        <v>13040</v>
      </c>
      <c r="E17" s="284">
        <v>13382</v>
      </c>
      <c r="F17" s="284">
        <v>14018.4</v>
      </c>
      <c r="G17" s="125">
        <v>14472.7</v>
      </c>
      <c r="H17" s="125">
        <v>14836.8</v>
      </c>
      <c r="I17" s="125">
        <v>15924.2</v>
      </c>
      <c r="J17" s="125">
        <v>16893.5</v>
      </c>
      <c r="K17" s="125">
        <v>17521.8</v>
      </c>
      <c r="L17" s="125">
        <v>17626.900000000001</v>
      </c>
      <c r="M17" s="125">
        <v>19048.7</v>
      </c>
      <c r="N17" s="125">
        <v>20603.7</v>
      </c>
      <c r="O17" s="125">
        <v>24465.1</v>
      </c>
      <c r="P17" s="125">
        <v>24961.1</v>
      </c>
      <c r="Q17" s="126">
        <v>26088</v>
      </c>
      <c r="R17" s="125">
        <v>28075.9</v>
      </c>
      <c r="S17" s="125">
        <v>29835</v>
      </c>
      <c r="T17" s="125">
        <v>31260.2</v>
      </c>
      <c r="U17" s="294">
        <v>32678.9</v>
      </c>
      <c r="V17" s="294">
        <v>34189.9</v>
      </c>
      <c r="W17" s="132"/>
    </row>
    <row r="18" spans="1:23" ht="15" customHeight="1">
      <c r="A18" s="245" t="s">
        <v>171</v>
      </c>
      <c r="B18" s="132">
        <v>6969.1</v>
      </c>
      <c r="C18" s="120">
        <v>7183</v>
      </c>
      <c r="D18" s="120">
        <v>7334.1</v>
      </c>
      <c r="E18" s="120">
        <v>7409.9</v>
      </c>
      <c r="F18" s="120">
        <v>7496.4</v>
      </c>
      <c r="G18" s="224">
        <v>7662</v>
      </c>
      <c r="H18" s="120">
        <v>7759.8</v>
      </c>
      <c r="I18" s="224">
        <v>7916.8</v>
      </c>
      <c r="J18" s="120">
        <v>8183.7</v>
      </c>
      <c r="K18" s="120">
        <v>8487.7000000000007</v>
      </c>
      <c r="L18" s="120">
        <v>8722.6</v>
      </c>
      <c r="M18" s="120">
        <v>9437.5</v>
      </c>
      <c r="N18" s="120">
        <v>10999.9</v>
      </c>
      <c r="O18" s="120">
        <v>11785.9</v>
      </c>
      <c r="P18" s="120">
        <v>12299</v>
      </c>
      <c r="Q18" s="121">
        <v>12802.1</v>
      </c>
      <c r="R18" s="120">
        <v>13754.4</v>
      </c>
      <c r="S18" s="120">
        <v>14561.9</v>
      </c>
      <c r="T18" s="120">
        <v>15362.8</v>
      </c>
      <c r="U18" s="286">
        <v>16161.7</v>
      </c>
      <c r="V18" s="286">
        <v>17034.400000000001</v>
      </c>
      <c r="W18" s="132"/>
    </row>
    <row r="19" spans="1:23" ht="13.5" customHeight="1">
      <c r="A19" s="245" t="s">
        <v>170</v>
      </c>
      <c r="B19" s="132">
        <v>5995</v>
      </c>
      <c r="C19" s="120">
        <v>6264.2</v>
      </c>
      <c r="D19" s="120">
        <v>5706</v>
      </c>
      <c r="E19" s="120">
        <v>5972</v>
      </c>
      <c r="F19" s="120">
        <v>6521.9</v>
      </c>
      <c r="G19" s="224">
        <v>6810.7</v>
      </c>
      <c r="H19" s="120">
        <v>7076.9</v>
      </c>
      <c r="I19" s="224">
        <v>8007.4</v>
      </c>
      <c r="J19" s="120">
        <v>8709.7999999999993</v>
      </c>
      <c r="K19" s="120">
        <v>9034.1</v>
      </c>
      <c r="L19" s="120">
        <v>8904.2999999999993</v>
      </c>
      <c r="M19" s="120">
        <v>9611.2000000000007</v>
      </c>
      <c r="N19" s="120">
        <v>9603.7999999999993</v>
      </c>
      <c r="O19" s="120">
        <v>12679.2</v>
      </c>
      <c r="P19" s="120">
        <v>12662.1</v>
      </c>
      <c r="Q19" s="121">
        <v>13285.9</v>
      </c>
      <c r="R19" s="120">
        <v>14321.5</v>
      </c>
      <c r="S19" s="120">
        <v>15273</v>
      </c>
      <c r="T19" s="120">
        <v>15897.3</v>
      </c>
      <c r="U19" s="286">
        <v>16517.2</v>
      </c>
      <c r="V19" s="286">
        <v>17155.5</v>
      </c>
      <c r="W19" s="132"/>
    </row>
    <row r="20" spans="1:23" ht="13.5" customHeight="1">
      <c r="A20" s="285" t="s">
        <v>169</v>
      </c>
      <c r="B20" s="284">
        <v>36050.800000000003</v>
      </c>
      <c r="C20" s="125">
        <v>36782.199999999997</v>
      </c>
      <c r="D20" s="125">
        <v>35933.599999999999</v>
      </c>
      <c r="E20" s="125">
        <v>36041.300000000003</v>
      </c>
      <c r="F20" s="125">
        <v>37270.9</v>
      </c>
      <c r="G20" s="290">
        <v>38493.9</v>
      </c>
      <c r="H20" s="125">
        <v>40013.199999999997</v>
      </c>
      <c r="I20" s="290">
        <v>42625.5</v>
      </c>
      <c r="J20" s="125">
        <v>45462.400000000001</v>
      </c>
      <c r="K20" s="125">
        <v>48156.5</v>
      </c>
      <c r="L20" s="125">
        <v>46738.7</v>
      </c>
      <c r="M20" s="125">
        <v>52032.4</v>
      </c>
      <c r="N20" s="125">
        <v>56901.5</v>
      </c>
      <c r="O20" s="125">
        <v>64118.9</v>
      </c>
      <c r="P20" s="125">
        <v>67477.8</v>
      </c>
      <c r="Q20" s="126">
        <v>71170.7</v>
      </c>
      <c r="R20" s="125">
        <v>76332.600000000006</v>
      </c>
      <c r="S20" s="125">
        <v>80798.100000000006</v>
      </c>
      <c r="T20" s="125">
        <v>84768.3</v>
      </c>
      <c r="U20" s="294">
        <v>88529.7</v>
      </c>
      <c r="V20" s="294">
        <v>92416</v>
      </c>
      <c r="W20" s="132"/>
    </row>
    <row r="21" spans="1:23" ht="13.5" customHeight="1">
      <c r="A21" s="293"/>
      <c r="B21" s="282"/>
      <c r="C21" s="281"/>
      <c r="D21" s="281"/>
      <c r="E21" s="281"/>
      <c r="F21" s="281"/>
      <c r="G21" s="129"/>
      <c r="H21" s="281"/>
      <c r="I21" s="129"/>
      <c r="J21" s="281"/>
      <c r="K21" s="281"/>
      <c r="L21" s="281"/>
      <c r="M21" s="281"/>
      <c r="N21" s="281"/>
      <c r="O21" s="281"/>
      <c r="P21" s="281"/>
      <c r="Q21" s="391"/>
      <c r="R21" s="281"/>
      <c r="S21" s="281"/>
      <c r="T21" s="281"/>
      <c r="U21" s="280"/>
      <c r="V21" s="280"/>
    </row>
    <row r="22" spans="1:23" ht="13.5" customHeight="1">
      <c r="A22" s="67" t="s">
        <v>23</v>
      </c>
      <c r="B22" s="291"/>
      <c r="C22" s="291"/>
      <c r="D22" s="291"/>
      <c r="E22" s="291"/>
      <c r="F22" s="291"/>
      <c r="G22" s="292"/>
      <c r="H22" s="291"/>
      <c r="I22" s="292"/>
      <c r="J22" s="291"/>
      <c r="K22" s="125"/>
      <c r="L22" s="125"/>
      <c r="M22" s="125"/>
      <c r="N22" s="125"/>
      <c r="O22" s="125"/>
      <c r="P22" s="125"/>
      <c r="Q22" s="125"/>
      <c r="R22" s="125"/>
      <c r="S22" s="125"/>
      <c r="T22" s="125"/>
    </row>
    <row r="23" spans="1:23" ht="13.5" customHeight="1">
      <c r="A23" s="285"/>
      <c r="B23" s="284"/>
      <c r="C23" s="125"/>
      <c r="D23" s="125"/>
      <c r="E23" s="125"/>
      <c r="F23" s="125"/>
      <c r="G23" s="290"/>
      <c r="H23" s="125"/>
      <c r="I23" s="290"/>
      <c r="J23" s="125"/>
      <c r="K23" s="125"/>
      <c r="M23" s="125"/>
      <c r="N23" s="125"/>
      <c r="O23" s="125"/>
      <c r="P23" s="125"/>
      <c r="Q23" s="125"/>
      <c r="R23" s="125"/>
      <c r="S23" s="125"/>
      <c r="T23" s="125"/>
      <c r="U23" s="132"/>
    </row>
    <row r="24" spans="1:23" ht="13.5" customHeight="1">
      <c r="A24" s="170"/>
      <c r="B24" s="125"/>
      <c r="C24" s="125"/>
      <c r="D24" s="100"/>
      <c r="E24" s="100"/>
      <c r="F24" s="100"/>
      <c r="M24" s="120"/>
      <c r="N24" s="120"/>
      <c r="O24" s="120"/>
      <c r="P24" s="120"/>
      <c r="Q24" s="120"/>
      <c r="R24" s="120"/>
      <c r="S24" s="120"/>
      <c r="T24" s="120"/>
      <c r="U24" s="132"/>
    </row>
    <row r="25" spans="1:23" ht="14.25" customHeight="1">
      <c r="A25" s="210" t="s">
        <v>182</v>
      </c>
      <c r="B25" s="125"/>
      <c r="C25" s="125"/>
      <c r="D25" s="100"/>
      <c r="E25" s="100"/>
      <c r="F25" s="100"/>
      <c r="M25" s="120"/>
      <c r="N25" s="120"/>
      <c r="O25" s="120"/>
      <c r="P25" s="120"/>
      <c r="Q25" s="120"/>
      <c r="R25" s="120"/>
      <c r="S25" s="120"/>
      <c r="T25" s="120"/>
      <c r="U25" s="132"/>
    </row>
    <row r="26" spans="1:23" ht="14.25" customHeight="1">
      <c r="A26" s="280"/>
      <c r="B26" s="101"/>
      <c r="C26" s="101"/>
      <c r="D26" s="101"/>
      <c r="E26" s="101"/>
      <c r="H26" s="280"/>
      <c r="J26" s="280"/>
      <c r="K26" s="102"/>
      <c r="L26" s="280"/>
      <c r="M26" s="102"/>
      <c r="N26" s="280"/>
      <c r="O26" s="102" t="s">
        <v>134</v>
      </c>
      <c r="P26" s="280"/>
      <c r="Q26" s="102"/>
      <c r="R26" s="102"/>
      <c r="S26" s="102"/>
      <c r="T26" s="280"/>
      <c r="U26" s="132"/>
      <c r="V26" s="132"/>
    </row>
    <row r="27" spans="1:23" ht="14.25" customHeight="1">
      <c r="A27" s="289"/>
      <c r="B27" s="220">
        <v>2010</v>
      </c>
      <c r="C27" s="220">
        <v>2011</v>
      </c>
      <c r="D27" s="220">
        <v>2012</v>
      </c>
      <c r="E27" s="220">
        <v>2013</v>
      </c>
      <c r="F27" s="220">
        <v>2014</v>
      </c>
      <c r="G27" s="220">
        <v>2015</v>
      </c>
      <c r="H27" s="288">
        <v>2016</v>
      </c>
      <c r="I27" s="220">
        <v>2017</v>
      </c>
      <c r="J27" s="288">
        <v>2018</v>
      </c>
      <c r="K27" s="288">
        <v>2019</v>
      </c>
      <c r="L27" s="288">
        <v>2020</v>
      </c>
      <c r="M27" s="288">
        <v>2021</v>
      </c>
      <c r="N27" s="288">
        <v>2022</v>
      </c>
      <c r="O27" s="288">
        <v>2023</v>
      </c>
      <c r="P27" s="288">
        <v>2024</v>
      </c>
      <c r="Q27" s="288">
        <v>2025</v>
      </c>
      <c r="R27" s="288">
        <v>2026</v>
      </c>
      <c r="S27" s="288">
        <v>2027</v>
      </c>
      <c r="T27" s="288">
        <v>2028</v>
      </c>
      <c r="U27" s="220">
        <v>2029</v>
      </c>
      <c r="V27" s="220">
        <v>2030</v>
      </c>
    </row>
    <row r="28" spans="1:23" ht="14.25" customHeight="1">
      <c r="A28" s="287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 t="s">
        <v>3</v>
      </c>
      <c r="S28" s="113" t="s">
        <v>3</v>
      </c>
      <c r="T28" s="113" t="s">
        <v>3</v>
      </c>
      <c r="U28" s="113" t="s">
        <v>3</v>
      </c>
      <c r="V28" s="113" t="s">
        <v>3</v>
      </c>
    </row>
    <row r="29" spans="1:23" ht="14.25" customHeight="1">
      <c r="A29" s="134"/>
      <c r="B29" s="134"/>
      <c r="C29" s="100"/>
      <c r="D29" s="100"/>
      <c r="E29" s="100"/>
      <c r="F29" s="100"/>
    </row>
    <row r="30" spans="1:23" ht="15" customHeight="1">
      <c r="A30" s="285" t="s">
        <v>181</v>
      </c>
      <c r="B30" s="284">
        <v>52.2</v>
      </c>
      <c r="C30" s="284">
        <v>50.9</v>
      </c>
      <c r="D30" s="284">
        <v>50.9</v>
      </c>
      <c r="E30" s="284">
        <v>49.6</v>
      </c>
      <c r="F30" s="284">
        <v>48.8</v>
      </c>
      <c r="G30" s="125">
        <v>48.6</v>
      </c>
      <c r="H30" s="125">
        <v>49.3</v>
      </c>
      <c r="I30" s="125">
        <v>49.3</v>
      </c>
      <c r="J30" s="125">
        <v>49.7</v>
      </c>
      <c r="K30" s="125">
        <v>50.7</v>
      </c>
      <c r="L30" s="125">
        <v>53.7</v>
      </c>
      <c r="M30" s="125">
        <v>52.7</v>
      </c>
      <c r="N30" s="125">
        <v>51.9</v>
      </c>
      <c r="O30" s="125">
        <v>51</v>
      </c>
      <c r="P30" s="125">
        <v>51.4</v>
      </c>
      <c r="Q30" s="125">
        <v>52</v>
      </c>
      <c r="R30" s="125">
        <v>52</v>
      </c>
      <c r="S30" s="125">
        <v>52</v>
      </c>
      <c r="T30" s="125">
        <v>52</v>
      </c>
      <c r="U30" s="125">
        <v>51.9</v>
      </c>
      <c r="V30" s="125">
        <v>51.7</v>
      </c>
      <c r="W30" s="279"/>
    </row>
    <row r="31" spans="1:23" ht="15" customHeight="1">
      <c r="A31" s="245" t="s">
        <v>180</v>
      </c>
      <c r="B31" s="132">
        <v>44.8</v>
      </c>
      <c r="C31" s="132">
        <v>43.6</v>
      </c>
      <c r="D31" s="132">
        <v>43.4</v>
      </c>
      <c r="E31" s="132">
        <v>42.4</v>
      </c>
      <c r="F31" s="132">
        <v>41.8</v>
      </c>
      <c r="G31" s="120">
        <v>41.6</v>
      </c>
      <c r="H31" s="120">
        <v>42.3</v>
      </c>
      <c r="I31" s="120">
        <v>42.3</v>
      </c>
      <c r="J31" s="120">
        <v>42.6</v>
      </c>
      <c r="K31" s="120">
        <v>43.5</v>
      </c>
      <c r="L31" s="120">
        <v>46</v>
      </c>
      <c r="M31" s="120">
        <v>45.1</v>
      </c>
      <c r="N31" s="120">
        <v>44.6</v>
      </c>
      <c r="O31" s="120">
        <v>43.8</v>
      </c>
      <c r="P31" s="120">
        <v>44.1</v>
      </c>
      <c r="Q31" s="120">
        <v>44.6</v>
      </c>
      <c r="R31" s="120">
        <v>44.5</v>
      </c>
      <c r="S31" s="120">
        <v>44.5</v>
      </c>
      <c r="T31" s="120">
        <v>44.5</v>
      </c>
      <c r="U31" s="120">
        <v>44.4</v>
      </c>
      <c r="V31" s="120">
        <v>44.2</v>
      </c>
      <c r="W31" s="279"/>
    </row>
    <row r="32" spans="1:23" ht="15" customHeight="1">
      <c r="A32" s="245" t="s">
        <v>179</v>
      </c>
      <c r="B32" s="132">
        <v>7.4</v>
      </c>
      <c r="C32" s="132">
        <v>7.3</v>
      </c>
      <c r="D32" s="132">
        <v>7.4</v>
      </c>
      <c r="E32" s="132">
        <v>7.2</v>
      </c>
      <c r="F32" s="132">
        <v>7</v>
      </c>
      <c r="G32" s="120">
        <v>7</v>
      </c>
      <c r="H32" s="120">
        <v>7</v>
      </c>
      <c r="I32" s="120">
        <v>7</v>
      </c>
      <c r="J32" s="120">
        <v>7.1</v>
      </c>
      <c r="K32" s="120">
        <v>7.2</v>
      </c>
      <c r="L32" s="120">
        <v>7.7</v>
      </c>
      <c r="M32" s="120">
        <v>7.6</v>
      </c>
      <c r="N32" s="120">
        <v>7.3</v>
      </c>
      <c r="O32" s="120">
        <v>7.2</v>
      </c>
      <c r="P32" s="120">
        <v>7.3</v>
      </c>
      <c r="Q32" s="120">
        <v>7.5</v>
      </c>
      <c r="R32" s="120">
        <v>7.5</v>
      </c>
      <c r="S32" s="120">
        <v>7.5</v>
      </c>
      <c r="T32" s="120">
        <v>7.5</v>
      </c>
      <c r="U32" s="120">
        <v>7.5</v>
      </c>
      <c r="V32" s="120">
        <v>7.5</v>
      </c>
      <c r="W32" s="279"/>
    </row>
    <row r="33" spans="1:23" ht="15" customHeight="1">
      <c r="A33" s="285" t="s">
        <v>178</v>
      </c>
      <c r="B33" s="284">
        <v>14.6</v>
      </c>
      <c r="C33" s="284">
        <v>14.5</v>
      </c>
      <c r="D33" s="284">
        <v>14.8</v>
      </c>
      <c r="E33" s="284">
        <v>15.5</v>
      </c>
      <c r="F33" s="284">
        <v>15.5</v>
      </c>
      <c r="G33" s="125">
        <v>15.5</v>
      </c>
      <c r="H33" s="125">
        <v>15.3</v>
      </c>
      <c r="I33" s="125">
        <v>15</v>
      </c>
      <c r="J33" s="125">
        <v>14.8</v>
      </c>
      <c r="K33" s="125">
        <v>14.5</v>
      </c>
      <c r="L33" s="125">
        <v>13.3</v>
      </c>
      <c r="M33" s="125">
        <v>13.8</v>
      </c>
      <c r="N33" s="125">
        <v>13.7</v>
      </c>
      <c r="O33" s="125">
        <v>13</v>
      </c>
      <c r="P33" s="125">
        <v>13</v>
      </c>
      <c r="Q33" s="125">
        <v>12.8</v>
      </c>
      <c r="R33" s="125">
        <v>12.6</v>
      </c>
      <c r="S33" s="125">
        <v>12.6</v>
      </c>
      <c r="T33" s="125">
        <v>12.5</v>
      </c>
      <c r="U33" s="125">
        <v>12.5</v>
      </c>
      <c r="V33" s="125">
        <v>12.4</v>
      </c>
      <c r="W33" s="279"/>
    </row>
    <row r="34" spans="1:23" ht="15" customHeight="1">
      <c r="A34" s="245" t="s">
        <v>177</v>
      </c>
      <c r="B34" s="120">
        <v>13.5</v>
      </c>
      <c r="C34" s="120">
        <v>13.4</v>
      </c>
      <c r="D34" s="120">
        <v>13.6</v>
      </c>
      <c r="E34" s="120">
        <v>14.2</v>
      </c>
      <c r="F34" s="120">
        <v>14.2</v>
      </c>
      <c r="G34" s="120">
        <v>14.3</v>
      </c>
      <c r="H34" s="120">
        <v>14.1</v>
      </c>
      <c r="I34" s="120">
        <v>13.8</v>
      </c>
      <c r="J34" s="120">
        <v>13.6</v>
      </c>
      <c r="K34" s="120">
        <v>13.3</v>
      </c>
      <c r="L34" s="120">
        <v>12.1</v>
      </c>
      <c r="M34" s="120">
        <v>12.6</v>
      </c>
      <c r="N34" s="120">
        <v>12.4</v>
      </c>
      <c r="O34" s="120">
        <v>11.8</v>
      </c>
      <c r="P34" s="120">
        <v>11.8</v>
      </c>
      <c r="Q34" s="120">
        <v>11.6</v>
      </c>
      <c r="R34" s="120">
        <v>11.5</v>
      </c>
      <c r="S34" s="120">
        <v>11.5</v>
      </c>
      <c r="T34" s="120">
        <v>11.5</v>
      </c>
      <c r="U34" s="120">
        <v>11.4</v>
      </c>
      <c r="V34" s="120">
        <v>11.4</v>
      </c>
      <c r="W34" s="279"/>
    </row>
    <row r="35" spans="1:23" ht="15" customHeight="1">
      <c r="A35" s="245" t="s">
        <v>176</v>
      </c>
      <c r="B35" s="120">
        <v>1.1000000000000001</v>
      </c>
      <c r="C35" s="120">
        <v>1.1000000000000001</v>
      </c>
      <c r="D35" s="120">
        <v>1.2</v>
      </c>
      <c r="E35" s="120">
        <v>1.3</v>
      </c>
      <c r="F35" s="120">
        <v>1.3</v>
      </c>
      <c r="G35" s="120">
        <v>1.3</v>
      </c>
      <c r="H35" s="120">
        <v>1.3</v>
      </c>
      <c r="I35" s="120">
        <v>1.2</v>
      </c>
      <c r="J35" s="120">
        <v>1.2</v>
      </c>
      <c r="K35" s="120">
        <v>1.2</v>
      </c>
      <c r="L35" s="120">
        <v>1.2</v>
      </c>
      <c r="M35" s="120">
        <v>1.2</v>
      </c>
      <c r="N35" s="120">
        <v>1.3</v>
      </c>
      <c r="O35" s="120">
        <v>1.2</v>
      </c>
      <c r="P35" s="120">
        <v>1.2</v>
      </c>
      <c r="Q35" s="120">
        <v>1.2</v>
      </c>
      <c r="R35" s="120">
        <v>1.1000000000000001</v>
      </c>
      <c r="S35" s="120">
        <v>1.1000000000000001</v>
      </c>
      <c r="T35" s="120">
        <v>1.1000000000000001</v>
      </c>
      <c r="U35" s="120">
        <v>1.1000000000000001</v>
      </c>
      <c r="V35" s="120">
        <v>1.1000000000000001</v>
      </c>
      <c r="W35" s="279"/>
    </row>
    <row r="36" spans="1:23" ht="15" customHeight="1">
      <c r="A36" s="285" t="s">
        <v>175</v>
      </c>
      <c r="B36" s="284">
        <v>2.7</v>
      </c>
      <c r="C36" s="284">
        <v>1.9</v>
      </c>
      <c r="D36" s="284">
        <v>2</v>
      </c>
      <c r="E36" s="284">
        <v>2.2000000000000002</v>
      </c>
      <c r="F36" s="284">
        <v>1.9</v>
      </c>
      <c r="G36" s="125">
        <v>1.8</v>
      </c>
      <c r="H36" s="125">
        <v>1.7</v>
      </c>
      <c r="I36" s="125">
        <v>1.7</v>
      </c>
      <c r="J36" s="125">
        <v>1.6</v>
      </c>
      <c r="K36" s="125">
        <v>1.5</v>
      </c>
      <c r="L36" s="125">
        <v>4.7</v>
      </c>
      <c r="M36" s="125">
        <v>3.1</v>
      </c>
      <c r="N36" s="125">
        <v>1.8</v>
      </c>
      <c r="O36" s="125">
        <v>2.2000000000000002</v>
      </c>
      <c r="P36" s="125">
        <v>1.4</v>
      </c>
      <c r="Q36" s="125">
        <v>1.5</v>
      </c>
      <c r="R36" s="125">
        <v>1.5</v>
      </c>
      <c r="S36" s="125">
        <v>1.5</v>
      </c>
      <c r="T36" s="125">
        <v>1.4</v>
      </c>
      <c r="U36" s="125">
        <v>1.3</v>
      </c>
      <c r="V36" s="125">
        <v>1.1000000000000001</v>
      </c>
      <c r="W36" s="279"/>
    </row>
    <row r="37" spans="1:23" ht="15" customHeight="1">
      <c r="A37" s="255" t="s">
        <v>174</v>
      </c>
      <c r="B37" s="120">
        <v>0.3</v>
      </c>
      <c r="C37" s="120">
        <v>0.1</v>
      </c>
      <c r="D37" s="120">
        <v>0.2</v>
      </c>
      <c r="E37" s="120">
        <v>0.2</v>
      </c>
      <c r="F37" s="120">
        <v>0.1</v>
      </c>
      <c r="G37" s="120">
        <v>0.1</v>
      </c>
      <c r="H37" s="120">
        <v>0.1</v>
      </c>
      <c r="I37" s="120">
        <v>0.1</v>
      </c>
      <c r="J37" s="120">
        <v>0.1</v>
      </c>
      <c r="K37" s="120">
        <v>0.1</v>
      </c>
      <c r="L37" s="120">
        <v>0.1</v>
      </c>
      <c r="M37" s="120">
        <v>0.2</v>
      </c>
      <c r="N37" s="120">
        <v>0.2</v>
      </c>
      <c r="O37" s="120">
        <v>0.8</v>
      </c>
      <c r="P37" s="120">
        <v>0.3</v>
      </c>
      <c r="Q37" s="120">
        <v>0.3</v>
      </c>
      <c r="R37" s="120">
        <v>0.3</v>
      </c>
      <c r="S37" s="120">
        <v>0.3</v>
      </c>
      <c r="T37" s="120">
        <v>0.3</v>
      </c>
      <c r="U37" s="120">
        <v>0.3</v>
      </c>
      <c r="V37" s="120">
        <v>0.3</v>
      </c>
      <c r="W37" s="279"/>
    </row>
    <row r="38" spans="1:23" ht="15" customHeight="1">
      <c r="A38" s="255" t="s">
        <v>173</v>
      </c>
      <c r="B38" s="120">
        <v>2.5</v>
      </c>
      <c r="C38" s="120">
        <v>1.8</v>
      </c>
      <c r="D38" s="120">
        <v>1.8</v>
      </c>
      <c r="E38" s="120">
        <v>2</v>
      </c>
      <c r="F38" s="120">
        <v>1.8</v>
      </c>
      <c r="G38" s="120">
        <v>1.6</v>
      </c>
      <c r="H38" s="120">
        <v>1.6</v>
      </c>
      <c r="I38" s="120">
        <v>1.6</v>
      </c>
      <c r="J38" s="120">
        <v>1.5</v>
      </c>
      <c r="K38" s="120">
        <v>1.4</v>
      </c>
      <c r="L38" s="120">
        <v>4.5999999999999996</v>
      </c>
      <c r="M38" s="120">
        <v>3</v>
      </c>
      <c r="N38" s="120">
        <v>1.6</v>
      </c>
      <c r="O38" s="120">
        <v>1.4</v>
      </c>
      <c r="P38" s="120">
        <v>1.1000000000000001</v>
      </c>
      <c r="Q38" s="120">
        <v>1.2</v>
      </c>
      <c r="R38" s="120">
        <v>1.2</v>
      </c>
      <c r="S38" s="120">
        <v>1.2</v>
      </c>
      <c r="T38" s="120">
        <v>1.2</v>
      </c>
      <c r="U38" s="120">
        <v>1</v>
      </c>
      <c r="V38" s="120">
        <v>0.9</v>
      </c>
      <c r="W38" s="279"/>
    </row>
    <row r="39" spans="1:23" ht="15" customHeight="1">
      <c r="A39" s="285" t="s">
        <v>172</v>
      </c>
      <c r="B39" s="125">
        <v>36</v>
      </c>
      <c r="C39" s="125">
        <v>36.6</v>
      </c>
      <c r="D39" s="284">
        <v>36.299999999999997</v>
      </c>
      <c r="E39" s="284">
        <v>37.1</v>
      </c>
      <c r="F39" s="284">
        <v>37.6</v>
      </c>
      <c r="G39" s="125">
        <v>37.6</v>
      </c>
      <c r="H39" s="125">
        <v>37.1</v>
      </c>
      <c r="I39" s="125">
        <v>37.4</v>
      </c>
      <c r="J39" s="125">
        <v>37.200000000000003</v>
      </c>
      <c r="K39" s="125">
        <v>36.4</v>
      </c>
      <c r="L39" s="125">
        <v>37.700000000000003</v>
      </c>
      <c r="M39" s="125">
        <v>36.6</v>
      </c>
      <c r="N39" s="125">
        <v>36.200000000000003</v>
      </c>
      <c r="O39" s="125">
        <v>38.200000000000003</v>
      </c>
      <c r="P39" s="125">
        <v>37</v>
      </c>
      <c r="Q39" s="125">
        <v>36.700000000000003</v>
      </c>
      <c r="R39" s="125">
        <v>36.799999999999997</v>
      </c>
      <c r="S39" s="125">
        <v>36.9</v>
      </c>
      <c r="T39" s="125">
        <v>36.9</v>
      </c>
      <c r="U39" s="125">
        <v>36.9</v>
      </c>
      <c r="V39" s="125">
        <v>37</v>
      </c>
      <c r="W39" s="279"/>
    </row>
    <row r="40" spans="1:23" ht="15" customHeight="1">
      <c r="A40" s="245" t="s">
        <v>171</v>
      </c>
      <c r="B40" s="132">
        <v>19.3</v>
      </c>
      <c r="C40" s="120">
        <v>19.5</v>
      </c>
      <c r="D40" s="120">
        <v>20.399999999999999</v>
      </c>
      <c r="E40" s="120">
        <v>20.6</v>
      </c>
      <c r="F40" s="120">
        <v>20.100000000000001</v>
      </c>
      <c r="G40" s="120">
        <v>19.899999999999999</v>
      </c>
      <c r="H40" s="120">
        <v>19.399999999999999</v>
      </c>
      <c r="I40" s="120">
        <v>18.600000000000001</v>
      </c>
      <c r="J40" s="120">
        <v>18</v>
      </c>
      <c r="K40" s="120">
        <v>17.600000000000001</v>
      </c>
      <c r="L40" s="120">
        <v>18.7</v>
      </c>
      <c r="M40" s="120">
        <v>18.100000000000001</v>
      </c>
      <c r="N40" s="120">
        <v>19.3</v>
      </c>
      <c r="O40" s="120">
        <v>18.399999999999999</v>
      </c>
      <c r="P40" s="120">
        <v>18.2</v>
      </c>
      <c r="Q40" s="120">
        <v>18</v>
      </c>
      <c r="R40" s="120">
        <v>18</v>
      </c>
      <c r="S40" s="120">
        <v>18</v>
      </c>
      <c r="T40" s="120">
        <v>18.100000000000001</v>
      </c>
      <c r="U40" s="286">
        <v>18.3</v>
      </c>
      <c r="V40" s="286">
        <v>18.399999999999999</v>
      </c>
      <c r="W40" s="279"/>
    </row>
    <row r="41" spans="1:23" ht="15" customHeight="1">
      <c r="A41" s="245" t="s">
        <v>170</v>
      </c>
      <c r="B41" s="132">
        <v>16.600000000000001</v>
      </c>
      <c r="C41" s="120">
        <v>17</v>
      </c>
      <c r="D41" s="120">
        <v>15.9</v>
      </c>
      <c r="E41" s="120">
        <v>16.600000000000001</v>
      </c>
      <c r="F41" s="120">
        <v>17.5</v>
      </c>
      <c r="G41" s="120">
        <v>17.7</v>
      </c>
      <c r="H41" s="120">
        <v>17.7</v>
      </c>
      <c r="I41" s="120">
        <v>18.8</v>
      </c>
      <c r="J41" s="120">
        <v>19.2</v>
      </c>
      <c r="K41" s="120">
        <v>18.8</v>
      </c>
      <c r="L41" s="120">
        <v>19.100000000000001</v>
      </c>
      <c r="M41" s="120">
        <v>18.5</v>
      </c>
      <c r="N41" s="120">
        <v>16.899999999999999</v>
      </c>
      <c r="O41" s="120">
        <v>19.8</v>
      </c>
      <c r="P41" s="120">
        <v>18.8</v>
      </c>
      <c r="Q41" s="120">
        <v>18.7</v>
      </c>
      <c r="R41" s="120">
        <v>18.8</v>
      </c>
      <c r="S41" s="120">
        <v>18.899999999999999</v>
      </c>
      <c r="T41" s="120">
        <v>18.8</v>
      </c>
      <c r="U41" s="286">
        <v>18.7</v>
      </c>
      <c r="V41" s="286">
        <v>18.600000000000001</v>
      </c>
      <c r="W41" s="279"/>
    </row>
    <row r="42" spans="1:23" ht="15" customHeight="1">
      <c r="A42" s="285" t="s">
        <v>169</v>
      </c>
      <c r="B42" s="284">
        <v>100</v>
      </c>
      <c r="C42" s="125">
        <v>100</v>
      </c>
      <c r="D42" s="125">
        <v>100</v>
      </c>
      <c r="E42" s="125">
        <v>100</v>
      </c>
      <c r="F42" s="125">
        <v>100</v>
      </c>
      <c r="G42" s="125">
        <v>100</v>
      </c>
      <c r="H42" s="125">
        <v>100</v>
      </c>
      <c r="I42" s="125">
        <v>100</v>
      </c>
      <c r="J42" s="125">
        <v>100</v>
      </c>
      <c r="K42" s="125">
        <v>100</v>
      </c>
      <c r="L42" s="125">
        <v>100</v>
      </c>
      <c r="M42" s="125">
        <v>100</v>
      </c>
      <c r="N42" s="125">
        <v>100</v>
      </c>
      <c r="O42" s="125">
        <v>100</v>
      </c>
      <c r="P42" s="125">
        <v>100</v>
      </c>
      <c r="Q42" s="125">
        <v>100</v>
      </c>
      <c r="R42" s="125">
        <v>100</v>
      </c>
      <c r="S42" s="125">
        <v>100</v>
      </c>
      <c r="T42" s="125">
        <v>100</v>
      </c>
      <c r="U42" s="125">
        <v>100</v>
      </c>
      <c r="V42" s="125">
        <v>100</v>
      </c>
      <c r="W42" s="279"/>
    </row>
    <row r="43" spans="1:23" ht="18" customHeight="1">
      <c r="A43" s="283"/>
      <c r="B43" s="282"/>
      <c r="C43" s="281"/>
      <c r="D43" s="281"/>
      <c r="E43" s="281"/>
      <c r="F43" s="281"/>
      <c r="G43" s="129"/>
      <c r="H43" s="281"/>
      <c r="I43" s="129"/>
      <c r="J43" s="281"/>
      <c r="K43" s="281"/>
      <c r="L43" s="281"/>
      <c r="M43" s="281"/>
      <c r="N43" s="281"/>
      <c r="O43" s="281"/>
      <c r="P43" s="281"/>
      <c r="Q43" s="281"/>
      <c r="R43" s="281"/>
      <c r="S43" s="281"/>
      <c r="T43" s="281"/>
      <c r="U43" s="280"/>
      <c r="V43" s="280"/>
      <c r="W43" s="279"/>
    </row>
    <row r="44" spans="1:23" ht="3.75" customHeight="1">
      <c r="W44" s="279"/>
    </row>
    <row r="45" spans="1:23" ht="18" customHeight="1">
      <c r="A45" s="67" t="s">
        <v>23</v>
      </c>
      <c r="W45" s="279"/>
    </row>
    <row r="46" spans="1:23" ht="18" customHeight="1">
      <c r="W46" s="279"/>
    </row>
    <row r="47" spans="1:23" ht="18" customHeight="1">
      <c r="W47" s="279"/>
    </row>
    <row r="48" spans="1:23" ht="18" customHeight="1">
      <c r="W48" s="279"/>
    </row>
    <row r="49" spans="23:23">
      <c r="W49" s="279"/>
    </row>
    <row r="50" spans="23:23">
      <c r="W50" s="279"/>
    </row>
    <row r="51" spans="23:23">
      <c r="W51" s="279"/>
    </row>
    <row r="52" spans="23:23">
      <c r="W52" s="279"/>
    </row>
    <row r="53" spans="23:23">
      <c r="W53" s="279"/>
    </row>
    <row r="54" spans="23:23">
      <c r="W54" s="279"/>
    </row>
    <row r="55" spans="23:23">
      <c r="W55" s="279"/>
    </row>
    <row r="56" spans="23:23">
      <c r="W56" s="279"/>
    </row>
    <row r="57" spans="23:23">
      <c r="W57" s="279"/>
    </row>
  </sheetData>
  <printOptions horizontalCentered="1"/>
  <pageMargins left="0.25" right="0.25" top="0.75" bottom="0.75" header="0.3" footer="0.3"/>
  <pageSetup paperSize="9" scale="7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AB4BC-9614-426D-B27E-C0C1B5BE23D5}">
  <dimension ref="A1:AS46"/>
  <sheetViews>
    <sheetView topLeftCell="A29" zoomScale="90" zoomScaleNormal="90" workbookViewId="0">
      <selection activeCell="R60" sqref="R60"/>
    </sheetView>
  </sheetViews>
  <sheetFormatPr defaultRowHeight="15"/>
  <cols>
    <col min="1" max="1" width="26.7109375" customWidth="1"/>
  </cols>
  <sheetData>
    <row r="1" spans="1:45" ht="15.75">
      <c r="A1" s="1" t="s">
        <v>21</v>
      </c>
      <c r="B1" s="4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45">
      <c r="A3" s="50"/>
      <c r="B3" s="2"/>
      <c r="C3" s="2"/>
      <c r="D3" s="2"/>
      <c r="E3" s="2"/>
      <c r="F3" s="2"/>
      <c r="G3" s="51"/>
      <c r="H3" s="52"/>
      <c r="I3" s="52"/>
      <c r="K3" s="86"/>
      <c r="L3" s="32"/>
      <c r="M3" s="52"/>
      <c r="N3" s="52"/>
      <c r="O3" s="52"/>
      <c r="P3" s="32" t="s">
        <v>22</v>
      </c>
      <c r="Q3" s="52"/>
      <c r="R3" s="52"/>
      <c r="S3" s="52"/>
      <c r="T3" s="52"/>
      <c r="U3" s="52"/>
      <c r="V3" s="86"/>
    </row>
    <row r="4" spans="1:45">
      <c r="A4" s="53"/>
      <c r="B4" s="54">
        <v>2010</v>
      </c>
      <c r="C4" s="54">
        <v>2011</v>
      </c>
      <c r="D4" s="54">
        <v>2012</v>
      </c>
      <c r="E4" s="54">
        <v>2013</v>
      </c>
      <c r="F4" s="54">
        <v>2014</v>
      </c>
      <c r="G4" s="54">
        <v>2015</v>
      </c>
      <c r="H4" s="55">
        <v>2016</v>
      </c>
      <c r="I4" s="55">
        <v>2017</v>
      </c>
      <c r="J4" s="71">
        <v>2018</v>
      </c>
      <c r="K4" s="55">
        <v>2019</v>
      </c>
      <c r="L4" s="55">
        <v>2020</v>
      </c>
      <c r="M4" s="55">
        <v>2021</v>
      </c>
      <c r="N4" s="55">
        <v>2022</v>
      </c>
      <c r="O4" s="71">
        <v>2023</v>
      </c>
      <c r="P4" s="71">
        <v>2024</v>
      </c>
      <c r="Q4" s="78">
        <v>2025</v>
      </c>
      <c r="R4" s="55">
        <v>2026</v>
      </c>
      <c r="S4" s="55">
        <v>2027</v>
      </c>
      <c r="T4" s="55">
        <v>2028</v>
      </c>
      <c r="U4" s="55">
        <v>2029</v>
      </c>
      <c r="V4" s="55">
        <v>2030</v>
      </c>
    </row>
    <row r="5" spans="1:45">
      <c r="A5" s="56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79"/>
      <c r="R5" s="10" t="s">
        <v>3</v>
      </c>
      <c r="S5" s="10" t="s">
        <v>3</v>
      </c>
      <c r="T5" s="10" t="s">
        <v>3</v>
      </c>
      <c r="U5" s="10" t="s">
        <v>3</v>
      </c>
      <c r="V5" s="10" t="s">
        <v>3</v>
      </c>
    </row>
    <row r="6" spans="1:45">
      <c r="A6" s="57"/>
      <c r="B6" s="58"/>
      <c r="C6" s="58"/>
      <c r="D6" s="59"/>
      <c r="E6" s="59"/>
      <c r="F6" s="59"/>
      <c r="G6" s="59"/>
      <c r="H6" s="59"/>
      <c r="I6" s="59"/>
      <c r="J6" s="59"/>
      <c r="K6" s="2"/>
      <c r="L6" s="2"/>
      <c r="M6" s="2"/>
      <c r="N6" s="2"/>
      <c r="O6" s="2"/>
      <c r="P6" s="2"/>
      <c r="Q6" s="80"/>
      <c r="R6" s="2"/>
      <c r="S6" s="2"/>
      <c r="T6" s="2"/>
      <c r="U6" s="2"/>
    </row>
    <row r="7" spans="1:45">
      <c r="A7" s="15" t="s">
        <v>4</v>
      </c>
      <c r="B7" s="60">
        <v>36050.800000000003</v>
      </c>
      <c r="C7" s="60">
        <v>36782.199999999997</v>
      </c>
      <c r="D7" s="60">
        <v>35933.599999999999</v>
      </c>
      <c r="E7" s="60">
        <v>36041.300000000003</v>
      </c>
      <c r="F7" s="60">
        <v>37270.9</v>
      </c>
      <c r="G7" s="60">
        <v>38493.9</v>
      </c>
      <c r="H7" s="60">
        <v>40013.199999999997</v>
      </c>
      <c r="I7" s="60">
        <v>42625.5</v>
      </c>
      <c r="J7" s="60">
        <v>45462.400000000001</v>
      </c>
      <c r="K7" s="60">
        <v>48156.5</v>
      </c>
      <c r="L7" s="60">
        <v>46738.7</v>
      </c>
      <c r="M7" s="60">
        <v>52032.4</v>
      </c>
      <c r="N7" s="60">
        <v>56901.5</v>
      </c>
      <c r="O7" s="60">
        <v>64118.9</v>
      </c>
      <c r="P7" s="60">
        <v>67477.8</v>
      </c>
      <c r="Q7" s="81">
        <v>71170.7</v>
      </c>
      <c r="R7" s="60">
        <v>76332.600000000006</v>
      </c>
      <c r="S7" s="60">
        <v>80798.100000000006</v>
      </c>
      <c r="T7" s="60">
        <v>84768.3</v>
      </c>
      <c r="U7" s="60">
        <v>88529.7</v>
      </c>
      <c r="V7" s="84">
        <v>92416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5"/>
      <c r="AQ7" s="155"/>
      <c r="AR7" s="155"/>
      <c r="AS7" s="155"/>
    </row>
    <row r="8" spans="1:45">
      <c r="A8" s="18" t="s">
        <v>25</v>
      </c>
      <c r="B8" s="61">
        <v>23375.599999999999</v>
      </c>
      <c r="C8" s="61">
        <v>26035.5</v>
      </c>
      <c r="D8" s="61">
        <v>26427.5</v>
      </c>
      <c r="E8" s="61">
        <v>27016.2</v>
      </c>
      <c r="F8" s="61">
        <v>28569.1</v>
      </c>
      <c r="G8" s="61">
        <v>29896</v>
      </c>
      <c r="H8" s="61">
        <v>31385</v>
      </c>
      <c r="I8" s="61">
        <v>35755.1</v>
      </c>
      <c r="J8" s="61">
        <v>38901.599999999999</v>
      </c>
      <c r="K8" s="61">
        <v>40623.4</v>
      </c>
      <c r="L8" s="61">
        <v>36583.199999999997</v>
      </c>
      <c r="M8" s="61">
        <v>43551.1</v>
      </c>
      <c r="N8" s="61">
        <v>53727.199999999997</v>
      </c>
      <c r="O8" s="61">
        <v>53505.1</v>
      </c>
      <c r="P8" s="61">
        <v>54608.6</v>
      </c>
      <c r="Q8" s="82">
        <v>55484.5</v>
      </c>
      <c r="R8" s="61">
        <v>60213.7</v>
      </c>
      <c r="S8" s="61">
        <v>62954.7</v>
      </c>
      <c r="T8" s="61">
        <v>65203.9</v>
      </c>
      <c r="U8" s="61">
        <v>67913.3</v>
      </c>
      <c r="V8" s="85">
        <v>70694.3</v>
      </c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5"/>
      <c r="AQ8" s="155"/>
      <c r="AR8" s="155"/>
      <c r="AS8" s="155"/>
    </row>
    <row r="9" spans="1:45">
      <c r="A9" s="18" t="s">
        <v>26</v>
      </c>
      <c r="B9" s="61">
        <v>22988</v>
      </c>
      <c r="C9" s="61">
        <v>25581.8</v>
      </c>
      <c r="D9" s="61">
        <v>25193.4</v>
      </c>
      <c r="E9" s="61">
        <v>25304.5</v>
      </c>
      <c r="F9" s="61">
        <v>26022.3</v>
      </c>
      <c r="G9" s="61">
        <v>26774.1</v>
      </c>
      <c r="H9" s="61">
        <v>27929.9</v>
      </c>
      <c r="I9" s="61">
        <v>31892.400000000001</v>
      </c>
      <c r="J9" s="61">
        <v>35026.5</v>
      </c>
      <c r="K9" s="61">
        <v>36448.300000000003</v>
      </c>
      <c r="L9" s="61">
        <v>32379.3</v>
      </c>
      <c r="M9" s="61">
        <v>40631.5</v>
      </c>
      <c r="N9" s="61">
        <v>52541.5</v>
      </c>
      <c r="O9" s="61">
        <v>49260.4</v>
      </c>
      <c r="P9" s="61">
        <v>50169.7</v>
      </c>
      <c r="Q9" s="82">
        <v>51610.400000000001</v>
      </c>
      <c r="R9" s="61">
        <v>57113.1</v>
      </c>
      <c r="S9" s="61">
        <v>59867.8</v>
      </c>
      <c r="T9" s="61">
        <v>62544.5</v>
      </c>
      <c r="U9" s="61">
        <v>65597.5</v>
      </c>
      <c r="V9" s="85">
        <v>68668.800000000003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</row>
    <row r="10" spans="1:45">
      <c r="A10" s="18" t="s">
        <v>5</v>
      </c>
      <c r="B10" s="61">
        <v>387.6</v>
      </c>
      <c r="C10" s="61">
        <v>453.7</v>
      </c>
      <c r="D10" s="61">
        <v>1234</v>
      </c>
      <c r="E10" s="61">
        <v>1711.6</v>
      </c>
      <c r="F10" s="61">
        <v>2546.8000000000002</v>
      </c>
      <c r="G10" s="61">
        <v>3121.8</v>
      </c>
      <c r="H10" s="61">
        <v>3455</v>
      </c>
      <c r="I10" s="61">
        <v>3862.6</v>
      </c>
      <c r="J10" s="61">
        <v>3875.1</v>
      </c>
      <c r="K10" s="61">
        <v>4175.1000000000004</v>
      </c>
      <c r="L10" s="61">
        <v>4204</v>
      </c>
      <c r="M10" s="61">
        <v>2919.6</v>
      </c>
      <c r="N10" s="61">
        <v>1185.7</v>
      </c>
      <c r="O10" s="61">
        <v>4244.7</v>
      </c>
      <c r="P10" s="61">
        <v>4438.8999999999996</v>
      </c>
      <c r="Q10" s="82">
        <v>3874</v>
      </c>
      <c r="R10" s="61">
        <v>3100.6</v>
      </c>
      <c r="S10" s="61">
        <v>3086.9</v>
      </c>
      <c r="T10" s="61">
        <v>2659.5</v>
      </c>
      <c r="U10" s="61">
        <v>2315.8000000000002</v>
      </c>
      <c r="V10" s="85">
        <v>2025.5</v>
      </c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</row>
    <row r="11" spans="1:45">
      <c r="A11" s="18" t="s">
        <v>6</v>
      </c>
      <c r="B11" s="61">
        <v>35663.199999999997</v>
      </c>
      <c r="C11" s="61">
        <v>36328.5</v>
      </c>
      <c r="D11" s="61">
        <v>34699.5</v>
      </c>
      <c r="E11" s="61">
        <v>34329.599999999999</v>
      </c>
      <c r="F11" s="61">
        <v>34724.1</v>
      </c>
      <c r="G11" s="61">
        <v>35372</v>
      </c>
      <c r="H11" s="61">
        <v>36558.1</v>
      </c>
      <c r="I11" s="61">
        <v>38762.800000000003</v>
      </c>
      <c r="J11" s="61">
        <v>41587.300000000003</v>
      </c>
      <c r="K11" s="61">
        <v>43981.4</v>
      </c>
      <c r="L11" s="61">
        <v>42534.7</v>
      </c>
      <c r="M11" s="61">
        <v>49112.800000000003</v>
      </c>
      <c r="N11" s="61">
        <v>55715.8</v>
      </c>
      <c r="O11" s="61">
        <v>59874.2</v>
      </c>
      <c r="P11" s="61">
        <v>63038.9</v>
      </c>
      <c r="Q11" s="82">
        <v>67296.7</v>
      </c>
      <c r="R11" s="61">
        <v>73232</v>
      </c>
      <c r="S11" s="61">
        <v>77711.199999999997</v>
      </c>
      <c r="T11" s="61">
        <v>82108.800000000003</v>
      </c>
      <c r="U11" s="61">
        <v>86213.9</v>
      </c>
      <c r="V11" s="85">
        <v>90390.5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</row>
    <row r="12" spans="1:45">
      <c r="A12" s="18" t="s">
        <v>7</v>
      </c>
      <c r="B12" s="61">
        <v>27530.1</v>
      </c>
      <c r="C12" s="61">
        <v>28284.6</v>
      </c>
      <c r="D12" s="61">
        <v>27922.1</v>
      </c>
      <c r="E12" s="61">
        <v>27199.1</v>
      </c>
      <c r="F12" s="61">
        <v>27364.9</v>
      </c>
      <c r="G12" s="61">
        <v>27877.8</v>
      </c>
      <c r="H12" s="61">
        <v>29016.5</v>
      </c>
      <c r="I12" s="61">
        <v>30131</v>
      </c>
      <c r="J12" s="61">
        <v>31785.200000000001</v>
      </c>
      <c r="K12" s="61">
        <v>33948.199999999997</v>
      </c>
      <c r="L12" s="61">
        <v>33098.400000000001</v>
      </c>
      <c r="M12" s="61">
        <v>37770.800000000003</v>
      </c>
      <c r="N12" s="61">
        <v>41634.199999999997</v>
      </c>
      <c r="O12" s="61">
        <v>45337.8</v>
      </c>
      <c r="P12" s="61">
        <v>48584.6</v>
      </c>
      <c r="Q12" s="82">
        <v>51541.5</v>
      </c>
      <c r="R12" s="61">
        <v>55357.599999999999</v>
      </c>
      <c r="S12" s="61">
        <v>58757</v>
      </c>
      <c r="T12" s="61">
        <v>61723.3</v>
      </c>
      <c r="U12" s="61">
        <v>64372</v>
      </c>
      <c r="V12" s="85">
        <v>66959.199999999997</v>
      </c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/>
      <c r="AR12" s="155"/>
      <c r="AS12" s="155"/>
    </row>
    <row r="13" spans="1:45">
      <c r="A13" s="18" t="s">
        <v>8</v>
      </c>
      <c r="B13" s="61">
        <v>20103.3</v>
      </c>
      <c r="C13" s="61">
        <v>20658.5</v>
      </c>
      <c r="D13" s="61">
        <v>20558</v>
      </c>
      <c r="E13" s="61">
        <v>20050.3</v>
      </c>
      <c r="F13" s="61">
        <v>20264.8</v>
      </c>
      <c r="G13" s="61">
        <v>20582.400000000001</v>
      </c>
      <c r="H13" s="61">
        <v>21325.3</v>
      </c>
      <c r="I13" s="61">
        <v>22197</v>
      </c>
      <c r="J13" s="61">
        <v>23416.2</v>
      </c>
      <c r="K13" s="61">
        <v>25049</v>
      </c>
      <c r="L13" s="61">
        <v>23414.6</v>
      </c>
      <c r="M13" s="61">
        <v>26935</v>
      </c>
      <c r="N13" s="61">
        <v>30511.200000000001</v>
      </c>
      <c r="O13" s="61">
        <v>32977</v>
      </c>
      <c r="P13" s="61">
        <v>34744.6</v>
      </c>
      <c r="Q13" s="82">
        <v>36226.6</v>
      </c>
      <c r="R13" s="61">
        <v>38324.6</v>
      </c>
      <c r="S13" s="61">
        <v>40432.199999999997</v>
      </c>
      <c r="T13" s="61">
        <v>42366.400000000001</v>
      </c>
      <c r="U13" s="61">
        <v>44180.7</v>
      </c>
      <c r="V13" s="85">
        <v>45896.5</v>
      </c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  <c r="AO13" s="155"/>
      <c r="AP13" s="155"/>
      <c r="AQ13" s="155"/>
      <c r="AR13" s="155"/>
      <c r="AS13" s="155"/>
    </row>
    <row r="14" spans="1:45">
      <c r="A14" s="18" t="s">
        <v>9</v>
      </c>
      <c r="B14" s="61">
        <v>19747</v>
      </c>
      <c r="C14" s="61">
        <v>20301.3</v>
      </c>
      <c r="D14" s="61">
        <v>20225.400000000001</v>
      </c>
      <c r="E14" s="61">
        <v>19712.2</v>
      </c>
      <c r="F14" s="61">
        <v>19915.7</v>
      </c>
      <c r="G14" s="61">
        <v>20242.400000000001</v>
      </c>
      <c r="H14" s="61">
        <v>20965.900000000001</v>
      </c>
      <c r="I14" s="61">
        <v>21821.1</v>
      </c>
      <c r="J14" s="61">
        <v>23012.7</v>
      </c>
      <c r="K14" s="61">
        <v>24620</v>
      </c>
      <c r="L14" s="61">
        <v>23002.5</v>
      </c>
      <c r="M14" s="61">
        <v>26453.9</v>
      </c>
      <c r="N14" s="61">
        <v>29881</v>
      </c>
      <c r="O14" s="61">
        <v>32302.400000000001</v>
      </c>
      <c r="P14" s="61">
        <v>33996.9</v>
      </c>
      <c r="Q14" s="82">
        <v>35411.199999999997</v>
      </c>
      <c r="R14" s="61">
        <v>37439.800000000003</v>
      </c>
      <c r="S14" s="61">
        <v>39507.699999999997</v>
      </c>
      <c r="T14" s="61">
        <v>41405.9</v>
      </c>
      <c r="U14" s="61">
        <v>43183.9</v>
      </c>
      <c r="V14" s="85">
        <v>44862</v>
      </c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</row>
    <row r="15" spans="1:45">
      <c r="A15" s="18" t="s">
        <v>10</v>
      </c>
      <c r="B15" s="61">
        <v>356.3</v>
      </c>
      <c r="C15" s="61">
        <v>357.2</v>
      </c>
      <c r="D15" s="61">
        <v>332.6</v>
      </c>
      <c r="E15" s="61">
        <v>338.1</v>
      </c>
      <c r="F15" s="61">
        <v>349.1</v>
      </c>
      <c r="G15" s="61">
        <v>340</v>
      </c>
      <c r="H15" s="61">
        <v>359.4</v>
      </c>
      <c r="I15" s="61">
        <v>375.9</v>
      </c>
      <c r="J15" s="61">
        <v>403.5</v>
      </c>
      <c r="K15" s="61">
        <v>429</v>
      </c>
      <c r="L15" s="61">
        <v>412.1</v>
      </c>
      <c r="M15" s="61">
        <v>481.1</v>
      </c>
      <c r="N15" s="61">
        <v>630.20000000000005</v>
      </c>
      <c r="O15" s="61">
        <v>674.6</v>
      </c>
      <c r="P15" s="61">
        <v>747.7</v>
      </c>
      <c r="Q15" s="82">
        <v>815.4</v>
      </c>
      <c r="R15" s="61">
        <v>884.7</v>
      </c>
      <c r="S15" s="61">
        <v>924.5</v>
      </c>
      <c r="T15" s="61">
        <v>960.4</v>
      </c>
      <c r="U15" s="61">
        <v>996.8</v>
      </c>
      <c r="V15" s="85">
        <v>1034.5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</row>
    <row r="16" spans="1:45">
      <c r="A16" s="18" t="s">
        <v>11</v>
      </c>
      <c r="B16" s="61">
        <v>7426.8</v>
      </c>
      <c r="C16" s="61">
        <v>7626</v>
      </c>
      <c r="D16" s="61">
        <v>7364.1</v>
      </c>
      <c r="E16" s="61">
        <v>7148.9</v>
      </c>
      <c r="F16" s="61">
        <v>7100</v>
      </c>
      <c r="G16" s="61">
        <v>7295.5</v>
      </c>
      <c r="H16" s="61">
        <v>7691.1</v>
      </c>
      <c r="I16" s="61">
        <v>7934.1</v>
      </c>
      <c r="J16" s="61">
        <v>8369.1</v>
      </c>
      <c r="K16" s="61">
        <v>8899.2000000000007</v>
      </c>
      <c r="L16" s="61">
        <v>9683.7000000000007</v>
      </c>
      <c r="M16" s="61">
        <v>10835.8</v>
      </c>
      <c r="N16" s="61">
        <v>11123.1</v>
      </c>
      <c r="O16" s="61">
        <v>12360.7</v>
      </c>
      <c r="P16" s="61">
        <v>13840</v>
      </c>
      <c r="Q16" s="82">
        <v>15314.9</v>
      </c>
      <c r="R16" s="61">
        <v>17033</v>
      </c>
      <c r="S16" s="61">
        <v>18324.7</v>
      </c>
      <c r="T16" s="61">
        <v>19357</v>
      </c>
      <c r="U16" s="61">
        <v>20191.400000000001</v>
      </c>
      <c r="V16" s="85">
        <v>21062.7</v>
      </c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</row>
    <row r="17" spans="1:45">
      <c r="A17" s="18" t="s">
        <v>12</v>
      </c>
      <c r="B17" s="61">
        <v>8133.1</v>
      </c>
      <c r="C17" s="61">
        <v>8043.9</v>
      </c>
      <c r="D17" s="61">
        <v>6777.4</v>
      </c>
      <c r="E17" s="61">
        <v>7130.5</v>
      </c>
      <c r="F17" s="61">
        <v>7359.2</v>
      </c>
      <c r="G17" s="61">
        <v>7494.2</v>
      </c>
      <c r="H17" s="61">
        <v>7541.6</v>
      </c>
      <c r="I17" s="61">
        <v>8631.7999999999993</v>
      </c>
      <c r="J17" s="61">
        <v>9802.1</v>
      </c>
      <c r="K17" s="61">
        <v>10033.200000000001</v>
      </c>
      <c r="L17" s="61">
        <v>9436.4</v>
      </c>
      <c r="M17" s="61">
        <v>11342</v>
      </c>
      <c r="N17" s="61">
        <v>14081.6</v>
      </c>
      <c r="O17" s="61">
        <v>14536.4</v>
      </c>
      <c r="P17" s="61">
        <v>14454.3</v>
      </c>
      <c r="Q17" s="82">
        <v>15755.2</v>
      </c>
      <c r="R17" s="61">
        <v>17874.5</v>
      </c>
      <c r="S17" s="61">
        <v>18954.2</v>
      </c>
      <c r="T17" s="61">
        <v>20385.5</v>
      </c>
      <c r="U17" s="61">
        <v>21841.8</v>
      </c>
      <c r="V17" s="85">
        <v>23431.3</v>
      </c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</row>
    <row r="18" spans="1:45" ht="22.9" customHeight="1">
      <c r="A18" s="21" t="s">
        <v>13</v>
      </c>
      <c r="B18" s="61">
        <v>7650.6</v>
      </c>
      <c r="C18" s="61">
        <v>7387.6</v>
      </c>
      <c r="D18" s="61">
        <v>6887.6</v>
      </c>
      <c r="E18" s="61">
        <v>7148.3</v>
      </c>
      <c r="F18" s="61">
        <v>7244.2</v>
      </c>
      <c r="G18" s="61">
        <v>7282.1</v>
      </c>
      <c r="H18" s="61">
        <v>7114.3</v>
      </c>
      <c r="I18" s="61">
        <v>7883</v>
      </c>
      <c r="J18" s="61">
        <v>8878.9</v>
      </c>
      <c r="K18" s="61">
        <v>9514.9</v>
      </c>
      <c r="L18" s="61">
        <v>8891.5</v>
      </c>
      <c r="M18" s="61">
        <v>10510.7</v>
      </c>
      <c r="N18" s="61">
        <v>12612.3</v>
      </c>
      <c r="O18" s="61">
        <v>13970.9</v>
      </c>
      <c r="P18" s="61">
        <v>14110.1</v>
      </c>
      <c r="Q18" s="82">
        <v>15091.3</v>
      </c>
      <c r="R18" s="61">
        <v>17262.3</v>
      </c>
      <c r="S18" s="61">
        <v>18304.400000000001</v>
      </c>
      <c r="T18" s="61">
        <v>19687.099999999999</v>
      </c>
      <c r="U18" s="61">
        <v>21120.2</v>
      </c>
      <c r="V18" s="85">
        <v>22674.400000000001</v>
      </c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</row>
    <row r="19" spans="1:45" ht="29.45" customHeight="1">
      <c r="A19" s="22" t="s">
        <v>14</v>
      </c>
      <c r="B19" s="61">
        <v>482.6</v>
      </c>
      <c r="C19" s="61">
        <v>656.3</v>
      </c>
      <c r="D19" s="61">
        <v>-110.3</v>
      </c>
      <c r="E19" s="61">
        <v>-17.899999999999999</v>
      </c>
      <c r="F19" s="61">
        <v>115.1</v>
      </c>
      <c r="G19" s="61">
        <v>212.1</v>
      </c>
      <c r="H19" s="61">
        <v>427.3</v>
      </c>
      <c r="I19" s="61">
        <v>748.7</v>
      </c>
      <c r="J19" s="61">
        <v>923.2</v>
      </c>
      <c r="K19" s="61">
        <v>518.20000000000005</v>
      </c>
      <c r="L19" s="61">
        <v>544.9</v>
      </c>
      <c r="M19" s="61">
        <v>831.3</v>
      </c>
      <c r="N19" s="61">
        <v>1469.3</v>
      </c>
      <c r="O19" s="61">
        <v>565.5</v>
      </c>
      <c r="P19" s="61">
        <v>344.1</v>
      </c>
      <c r="Q19" s="82">
        <v>663.8</v>
      </c>
      <c r="R19" s="61">
        <v>612.20000000000005</v>
      </c>
      <c r="S19" s="61">
        <v>649.79999999999995</v>
      </c>
      <c r="T19" s="61">
        <v>698.4</v>
      </c>
      <c r="U19" s="61">
        <v>721.7</v>
      </c>
      <c r="V19" s="85">
        <v>756.9</v>
      </c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</row>
    <row r="20" spans="1:45">
      <c r="A20" s="62"/>
      <c r="B20" s="63"/>
      <c r="C20" s="63"/>
      <c r="D20" s="63"/>
      <c r="E20" s="63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83"/>
      <c r="R20" s="64"/>
      <c r="S20" s="64"/>
      <c r="T20" s="64"/>
      <c r="U20" s="64"/>
      <c r="V20" s="64"/>
    </row>
    <row r="21" spans="1:45">
      <c r="A21" s="6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45">
      <c r="A22" s="66" t="s">
        <v>23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45">
      <c r="A23" s="67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45">
      <c r="A24" s="67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45">
      <c r="A25" s="6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45">
      <c r="A26" s="1" t="s">
        <v>24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45">
      <c r="A27" s="65"/>
      <c r="B27" s="2"/>
      <c r="C27" s="2"/>
      <c r="D27" s="2"/>
      <c r="E27" s="2"/>
      <c r="F27" s="2"/>
      <c r="G27" s="68"/>
      <c r="H27" s="2"/>
      <c r="I27" s="2"/>
      <c r="L27" s="69"/>
      <c r="M27" s="2"/>
      <c r="N27" s="2"/>
      <c r="O27" s="2"/>
      <c r="P27" s="68" t="s">
        <v>134</v>
      </c>
      <c r="Q27" s="2"/>
      <c r="R27" s="2"/>
      <c r="S27" s="2"/>
      <c r="T27" s="2"/>
      <c r="U27" s="2"/>
    </row>
    <row r="28" spans="1:45">
      <c r="A28" s="53"/>
      <c r="B28" s="54">
        <v>2010</v>
      </c>
      <c r="C28" s="54">
        <v>2011</v>
      </c>
      <c r="D28" s="70">
        <v>2012</v>
      </c>
      <c r="E28" s="70">
        <v>2013</v>
      </c>
      <c r="F28" s="70">
        <v>2014</v>
      </c>
      <c r="G28" s="54">
        <v>2015</v>
      </c>
      <c r="H28" s="71">
        <v>2016</v>
      </c>
      <c r="I28" s="54">
        <v>2017</v>
      </c>
      <c r="J28" s="71">
        <v>2018</v>
      </c>
      <c r="K28" s="54">
        <v>2019</v>
      </c>
      <c r="L28" s="71">
        <v>2020</v>
      </c>
      <c r="M28" s="54">
        <v>2021</v>
      </c>
      <c r="N28" s="71">
        <v>2022</v>
      </c>
      <c r="O28" s="71">
        <v>2023</v>
      </c>
      <c r="P28" s="71">
        <v>2024</v>
      </c>
      <c r="Q28" s="71">
        <v>2025</v>
      </c>
      <c r="R28" s="71">
        <v>2026</v>
      </c>
      <c r="S28" s="71">
        <v>2027</v>
      </c>
      <c r="T28" s="71">
        <v>2028</v>
      </c>
      <c r="U28" s="71">
        <v>2029</v>
      </c>
      <c r="V28" s="71">
        <v>2030</v>
      </c>
    </row>
    <row r="29" spans="1:45">
      <c r="A29" s="72"/>
      <c r="B29" s="10"/>
      <c r="C29" s="10"/>
      <c r="D29" s="73"/>
      <c r="E29" s="73"/>
      <c r="F29" s="73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 t="s">
        <v>3</v>
      </c>
      <c r="S29" s="10" t="s">
        <v>3</v>
      </c>
      <c r="T29" s="10" t="s">
        <v>3</v>
      </c>
      <c r="U29" s="10" t="s">
        <v>3</v>
      </c>
      <c r="V29" s="10" t="s">
        <v>3</v>
      </c>
    </row>
    <row r="30" spans="1:45">
      <c r="A30" s="65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45">
      <c r="A31" s="15" t="s">
        <v>4</v>
      </c>
      <c r="B31" s="74">
        <v>100</v>
      </c>
      <c r="C31" s="74">
        <v>100</v>
      </c>
      <c r="D31" s="74">
        <v>100</v>
      </c>
      <c r="E31" s="74">
        <v>100</v>
      </c>
      <c r="F31" s="74">
        <v>100</v>
      </c>
      <c r="G31" s="74">
        <v>100</v>
      </c>
      <c r="H31" s="74">
        <v>100</v>
      </c>
      <c r="I31" s="74">
        <v>100</v>
      </c>
      <c r="J31" s="74">
        <v>100</v>
      </c>
      <c r="K31" s="74">
        <v>100</v>
      </c>
      <c r="L31" s="74">
        <v>100</v>
      </c>
      <c r="M31" s="74">
        <v>100</v>
      </c>
      <c r="N31" s="74">
        <v>100</v>
      </c>
      <c r="O31" s="74">
        <v>100</v>
      </c>
      <c r="P31" s="74">
        <v>100</v>
      </c>
      <c r="Q31" s="74">
        <v>100</v>
      </c>
      <c r="R31" s="74">
        <v>100</v>
      </c>
      <c r="S31" s="74">
        <v>100</v>
      </c>
      <c r="T31" s="74">
        <v>100</v>
      </c>
      <c r="U31" s="74">
        <v>100</v>
      </c>
      <c r="V31" s="88">
        <v>100</v>
      </c>
    </row>
    <row r="32" spans="1:45">
      <c r="A32" s="18" t="s">
        <v>25</v>
      </c>
      <c r="B32" s="75">
        <v>64.8</v>
      </c>
      <c r="C32" s="75">
        <v>70.8</v>
      </c>
      <c r="D32" s="75">
        <v>73.5</v>
      </c>
      <c r="E32" s="75">
        <v>75</v>
      </c>
      <c r="F32" s="75">
        <v>76.7</v>
      </c>
      <c r="G32" s="75">
        <v>77.7</v>
      </c>
      <c r="H32" s="75">
        <v>78.400000000000006</v>
      </c>
      <c r="I32" s="75">
        <v>83.9</v>
      </c>
      <c r="J32" s="75">
        <v>85.6</v>
      </c>
      <c r="K32" s="75">
        <v>84.4</v>
      </c>
      <c r="L32" s="75">
        <v>78.3</v>
      </c>
      <c r="M32" s="75">
        <v>83.7</v>
      </c>
      <c r="N32" s="75">
        <v>94.4</v>
      </c>
      <c r="O32" s="75">
        <v>83.4</v>
      </c>
      <c r="P32" s="75">
        <v>80.900000000000006</v>
      </c>
      <c r="Q32" s="75">
        <v>78</v>
      </c>
      <c r="R32" s="75">
        <v>78.900000000000006</v>
      </c>
      <c r="S32" s="75">
        <v>77.900000000000006</v>
      </c>
      <c r="T32" s="75">
        <v>76.900000000000006</v>
      </c>
      <c r="U32" s="75">
        <v>76.7</v>
      </c>
      <c r="V32" s="87">
        <v>76.5</v>
      </c>
    </row>
    <row r="33" spans="1:22">
      <c r="A33" s="18" t="s">
        <v>26</v>
      </c>
      <c r="B33" s="75">
        <v>63.8</v>
      </c>
      <c r="C33" s="75">
        <v>69.5</v>
      </c>
      <c r="D33" s="75">
        <v>70.099999999999994</v>
      </c>
      <c r="E33" s="75">
        <v>70.2</v>
      </c>
      <c r="F33" s="75">
        <v>69.8</v>
      </c>
      <c r="G33" s="75">
        <v>69.599999999999994</v>
      </c>
      <c r="H33" s="75">
        <v>69.8</v>
      </c>
      <c r="I33" s="75">
        <v>74.8</v>
      </c>
      <c r="J33" s="75">
        <v>77</v>
      </c>
      <c r="K33" s="75">
        <v>75.7</v>
      </c>
      <c r="L33" s="75">
        <v>69.3</v>
      </c>
      <c r="M33" s="75">
        <v>78.099999999999994</v>
      </c>
      <c r="N33" s="75">
        <v>92.3</v>
      </c>
      <c r="O33" s="75">
        <v>76.8</v>
      </c>
      <c r="P33" s="75">
        <v>74.3</v>
      </c>
      <c r="Q33" s="75">
        <v>72.5</v>
      </c>
      <c r="R33" s="75">
        <v>74.8</v>
      </c>
      <c r="S33" s="75">
        <v>74.099999999999994</v>
      </c>
      <c r="T33" s="75">
        <v>73.8</v>
      </c>
      <c r="U33" s="75">
        <v>74.099999999999994</v>
      </c>
      <c r="V33" s="87">
        <v>74.3</v>
      </c>
    </row>
    <row r="34" spans="1:22">
      <c r="A34" s="18" t="s">
        <v>5</v>
      </c>
      <c r="B34" s="75">
        <v>1.1000000000000001</v>
      </c>
      <c r="C34" s="75">
        <v>1.2</v>
      </c>
      <c r="D34" s="75">
        <v>3.4</v>
      </c>
      <c r="E34" s="75">
        <v>4.7</v>
      </c>
      <c r="F34" s="75">
        <v>6.8</v>
      </c>
      <c r="G34" s="75">
        <v>8.1</v>
      </c>
      <c r="H34" s="75">
        <v>8.6</v>
      </c>
      <c r="I34" s="75">
        <v>9.1</v>
      </c>
      <c r="J34" s="75">
        <v>8.5</v>
      </c>
      <c r="K34" s="75">
        <v>8.6999999999999993</v>
      </c>
      <c r="L34" s="75">
        <v>9</v>
      </c>
      <c r="M34" s="75">
        <v>5.6</v>
      </c>
      <c r="N34" s="75">
        <v>2.1</v>
      </c>
      <c r="O34" s="75">
        <v>6.6</v>
      </c>
      <c r="P34" s="75">
        <v>6.6</v>
      </c>
      <c r="Q34" s="75">
        <v>5.4</v>
      </c>
      <c r="R34" s="75">
        <v>4.0999999999999996</v>
      </c>
      <c r="S34" s="75">
        <v>3.8</v>
      </c>
      <c r="T34" s="75">
        <v>3.1</v>
      </c>
      <c r="U34" s="75">
        <v>2.6</v>
      </c>
      <c r="V34" s="87">
        <v>2.2000000000000002</v>
      </c>
    </row>
    <row r="35" spans="1:22">
      <c r="A35" s="18" t="s">
        <v>6</v>
      </c>
      <c r="B35" s="75">
        <v>98.9</v>
      </c>
      <c r="C35" s="75">
        <v>98.8</v>
      </c>
      <c r="D35" s="75">
        <v>96.6</v>
      </c>
      <c r="E35" s="75">
        <v>95.3</v>
      </c>
      <c r="F35" s="75">
        <v>93.2</v>
      </c>
      <c r="G35" s="75">
        <v>91.9</v>
      </c>
      <c r="H35" s="75">
        <v>91.4</v>
      </c>
      <c r="I35" s="75">
        <v>90.9</v>
      </c>
      <c r="J35" s="75">
        <v>91.5</v>
      </c>
      <c r="K35" s="75">
        <v>91.3</v>
      </c>
      <c r="L35" s="75">
        <v>91</v>
      </c>
      <c r="M35" s="75">
        <v>94.4</v>
      </c>
      <c r="N35" s="75">
        <v>97.9</v>
      </c>
      <c r="O35" s="75">
        <v>93.4</v>
      </c>
      <c r="P35" s="75">
        <v>93.4</v>
      </c>
      <c r="Q35" s="75">
        <v>94.6</v>
      </c>
      <c r="R35" s="75">
        <v>95.9</v>
      </c>
      <c r="S35" s="75">
        <v>96.2</v>
      </c>
      <c r="T35" s="75">
        <v>96.9</v>
      </c>
      <c r="U35" s="75">
        <v>97.4</v>
      </c>
      <c r="V35" s="87">
        <v>97.8</v>
      </c>
    </row>
    <row r="36" spans="1:22">
      <c r="A36" s="18" t="s">
        <v>7</v>
      </c>
      <c r="B36" s="75">
        <v>76.400000000000006</v>
      </c>
      <c r="C36" s="75">
        <v>76.900000000000006</v>
      </c>
      <c r="D36" s="75">
        <v>77.7</v>
      </c>
      <c r="E36" s="75">
        <v>75.5</v>
      </c>
      <c r="F36" s="75">
        <v>73.400000000000006</v>
      </c>
      <c r="G36" s="75">
        <v>72.400000000000006</v>
      </c>
      <c r="H36" s="75">
        <v>72.5</v>
      </c>
      <c r="I36" s="75">
        <v>70.7</v>
      </c>
      <c r="J36" s="75">
        <v>69.900000000000006</v>
      </c>
      <c r="K36" s="75">
        <v>70.5</v>
      </c>
      <c r="L36" s="75">
        <v>70.8</v>
      </c>
      <c r="M36" s="75">
        <v>72.599999999999994</v>
      </c>
      <c r="N36" s="75">
        <v>73.2</v>
      </c>
      <c r="O36" s="75">
        <v>70.7</v>
      </c>
      <c r="P36" s="75">
        <v>72</v>
      </c>
      <c r="Q36" s="75">
        <v>72.400000000000006</v>
      </c>
      <c r="R36" s="75">
        <v>72.5</v>
      </c>
      <c r="S36" s="75">
        <v>72.7</v>
      </c>
      <c r="T36" s="75">
        <v>72.8</v>
      </c>
      <c r="U36" s="75">
        <v>72.7</v>
      </c>
      <c r="V36" s="87">
        <v>72.5</v>
      </c>
    </row>
    <row r="37" spans="1:22">
      <c r="A37" s="18" t="s">
        <v>8</v>
      </c>
      <c r="B37" s="75">
        <v>55.8</v>
      </c>
      <c r="C37" s="75">
        <v>56.2</v>
      </c>
      <c r="D37" s="75">
        <v>57.2</v>
      </c>
      <c r="E37" s="75">
        <v>55.6</v>
      </c>
      <c r="F37" s="75">
        <v>54.4</v>
      </c>
      <c r="G37" s="75">
        <v>53.5</v>
      </c>
      <c r="H37" s="75">
        <v>53.3</v>
      </c>
      <c r="I37" s="75">
        <v>52.1</v>
      </c>
      <c r="J37" s="75">
        <v>51.5</v>
      </c>
      <c r="K37" s="75">
        <v>52</v>
      </c>
      <c r="L37" s="75">
        <v>50.1</v>
      </c>
      <c r="M37" s="75">
        <v>51.8</v>
      </c>
      <c r="N37" s="75">
        <v>53.6</v>
      </c>
      <c r="O37" s="75">
        <v>51.4</v>
      </c>
      <c r="P37" s="75">
        <v>51.5</v>
      </c>
      <c r="Q37" s="75">
        <v>50.9</v>
      </c>
      <c r="R37" s="75">
        <v>50.2</v>
      </c>
      <c r="S37" s="75">
        <v>50</v>
      </c>
      <c r="T37" s="75">
        <v>50</v>
      </c>
      <c r="U37" s="75">
        <v>49.9</v>
      </c>
      <c r="V37" s="87">
        <v>49.7</v>
      </c>
    </row>
    <row r="38" spans="1:22">
      <c r="A38" s="18" t="s">
        <v>9</v>
      </c>
      <c r="B38" s="75">
        <v>54.8</v>
      </c>
      <c r="C38" s="75">
        <v>55.2</v>
      </c>
      <c r="D38" s="75">
        <v>56.3</v>
      </c>
      <c r="E38" s="75">
        <v>54.7</v>
      </c>
      <c r="F38" s="75">
        <v>53.4</v>
      </c>
      <c r="G38" s="75">
        <v>52.6</v>
      </c>
      <c r="H38" s="75">
        <v>52.4</v>
      </c>
      <c r="I38" s="75">
        <v>51.2</v>
      </c>
      <c r="J38" s="75">
        <v>50.6</v>
      </c>
      <c r="K38" s="75">
        <v>51.1</v>
      </c>
      <c r="L38" s="75">
        <v>49.2</v>
      </c>
      <c r="M38" s="75">
        <v>50.8</v>
      </c>
      <c r="N38" s="75">
        <v>52.5</v>
      </c>
      <c r="O38" s="75">
        <v>50.4</v>
      </c>
      <c r="P38" s="75">
        <v>50.4</v>
      </c>
      <c r="Q38" s="75">
        <v>49.8</v>
      </c>
      <c r="R38" s="75">
        <v>49</v>
      </c>
      <c r="S38" s="75">
        <v>48.9</v>
      </c>
      <c r="T38" s="75">
        <v>48.8</v>
      </c>
      <c r="U38" s="75">
        <v>48.8</v>
      </c>
      <c r="V38" s="87">
        <v>48.5</v>
      </c>
    </row>
    <row r="39" spans="1:22">
      <c r="A39" s="18" t="s">
        <v>10</v>
      </c>
      <c r="B39" s="75">
        <v>1</v>
      </c>
      <c r="C39" s="75">
        <v>1</v>
      </c>
      <c r="D39" s="75">
        <v>0.9</v>
      </c>
      <c r="E39" s="75">
        <v>0.9</v>
      </c>
      <c r="F39" s="75">
        <v>0.9</v>
      </c>
      <c r="G39" s="75">
        <v>0.9</v>
      </c>
      <c r="H39" s="75">
        <v>0.9</v>
      </c>
      <c r="I39" s="75">
        <v>0.9</v>
      </c>
      <c r="J39" s="75">
        <v>0.9</v>
      </c>
      <c r="K39" s="75">
        <v>0.9</v>
      </c>
      <c r="L39" s="75">
        <v>0.9</v>
      </c>
      <c r="M39" s="75">
        <v>0.9</v>
      </c>
      <c r="N39" s="75">
        <v>1.1000000000000001</v>
      </c>
      <c r="O39" s="75">
        <v>1.1000000000000001</v>
      </c>
      <c r="P39" s="75">
        <v>1.1000000000000001</v>
      </c>
      <c r="Q39" s="75">
        <v>1.1000000000000001</v>
      </c>
      <c r="R39" s="75">
        <v>1.2</v>
      </c>
      <c r="S39" s="75">
        <v>1.1000000000000001</v>
      </c>
      <c r="T39" s="75">
        <v>1.1000000000000001</v>
      </c>
      <c r="U39" s="75">
        <v>1.1000000000000001</v>
      </c>
      <c r="V39" s="87">
        <v>1.1000000000000001</v>
      </c>
    </row>
    <row r="40" spans="1:22">
      <c r="A40" s="18" t="s">
        <v>11</v>
      </c>
      <c r="B40" s="61">
        <v>20.6</v>
      </c>
      <c r="C40" s="61">
        <v>20.7</v>
      </c>
      <c r="D40" s="61">
        <v>20.5</v>
      </c>
      <c r="E40" s="61">
        <v>19.8</v>
      </c>
      <c r="F40" s="61">
        <v>19</v>
      </c>
      <c r="G40" s="61">
        <v>19</v>
      </c>
      <c r="H40" s="61">
        <v>19.2</v>
      </c>
      <c r="I40" s="61">
        <v>18.600000000000001</v>
      </c>
      <c r="J40" s="61">
        <v>18.399999999999999</v>
      </c>
      <c r="K40" s="61">
        <v>18.5</v>
      </c>
      <c r="L40" s="61">
        <v>20.7</v>
      </c>
      <c r="M40" s="61">
        <v>20.8</v>
      </c>
      <c r="N40" s="61">
        <v>19.5</v>
      </c>
      <c r="O40" s="61">
        <v>19.3</v>
      </c>
      <c r="P40" s="61">
        <v>20.5</v>
      </c>
      <c r="Q40" s="61">
        <v>21.5</v>
      </c>
      <c r="R40" s="61">
        <v>22.3</v>
      </c>
      <c r="S40" s="61">
        <v>22.7</v>
      </c>
      <c r="T40" s="61">
        <v>22.8</v>
      </c>
      <c r="U40" s="61">
        <v>22.8</v>
      </c>
      <c r="V40" s="87">
        <v>22.8</v>
      </c>
    </row>
    <row r="41" spans="1:22">
      <c r="A41" s="18" t="s">
        <v>12</v>
      </c>
      <c r="B41" s="75">
        <v>22.6</v>
      </c>
      <c r="C41" s="75">
        <v>21.9</v>
      </c>
      <c r="D41" s="75">
        <v>18.899999999999999</v>
      </c>
      <c r="E41" s="75">
        <v>19.8</v>
      </c>
      <c r="F41" s="75">
        <v>19.7</v>
      </c>
      <c r="G41" s="75">
        <v>19.5</v>
      </c>
      <c r="H41" s="75">
        <v>18.8</v>
      </c>
      <c r="I41" s="75">
        <v>20.3</v>
      </c>
      <c r="J41" s="75">
        <v>21.6</v>
      </c>
      <c r="K41" s="75">
        <v>20.8</v>
      </c>
      <c r="L41" s="75">
        <v>20.2</v>
      </c>
      <c r="M41" s="75">
        <v>21.8</v>
      </c>
      <c r="N41" s="75">
        <v>24.7</v>
      </c>
      <c r="O41" s="75">
        <v>22.7</v>
      </c>
      <c r="P41" s="75">
        <v>21.4</v>
      </c>
      <c r="Q41" s="75">
        <v>22.1</v>
      </c>
      <c r="R41" s="75">
        <v>23.4</v>
      </c>
      <c r="S41" s="75">
        <v>23.5</v>
      </c>
      <c r="T41" s="75">
        <v>24</v>
      </c>
      <c r="U41" s="75">
        <v>24.7</v>
      </c>
      <c r="V41" s="87">
        <v>25.4</v>
      </c>
    </row>
    <row r="42" spans="1:22" ht="23.45" customHeight="1">
      <c r="A42" s="21" t="s">
        <v>13</v>
      </c>
      <c r="B42" s="75">
        <v>21.2</v>
      </c>
      <c r="C42" s="75">
        <v>20.100000000000001</v>
      </c>
      <c r="D42" s="75">
        <v>19.2</v>
      </c>
      <c r="E42" s="75">
        <v>19.8</v>
      </c>
      <c r="F42" s="75">
        <v>19.399999999999999</v>
      </c>
      <c r="G42" s="75">
        <v>18.899999999999999</v>
      </c>
      <c r="H42" s="75">
        <v>17.8</v>
      </c>
      <c r="I42" s="75">
        <v>18.5</v>
      </c>
      <c r="J42" s="75">
        <v>19.5</v>
      </c>
      <c r="K42" s="75">
        <v>19.8</v>
      </c>
      <c r="L42" s="75">
        <v>19</v>
      </c>
      <c r="M42" s="75">
        <v>20.2</v>
      </c>
      <c r="N42" s="75">
        <v>22.2</v>
      </c>
      <c r="O42" s="75">
        <v>21.8</v>
      </c>
      <c r="P42" s="75">
        <v>20.9</v>
      </c>
      <c r="Q42" s="75">
        <v>21.2</v>
      </c>
      <c r="R42" s="75">
        <v>22.6</v>
      </c>
      <c r="S42" s="75">
        <v>22.7</v>
      </c>
      <c r="T42" s="75">
        <v>23.2</v>
      </c>
      <c r="U42" s="75">
        <v>23.9</v>
      </c>
      <c r="V42" s="87">
        <v>24.5</v>
      </c>
    </row>
    <row r="43" spans="1:22" ht="26.45" customHeight="1">
      <c r="A43" s="22" t="s">
        <v>14</v>
      </c>
      <c r="B43" s="75">
        <v>1.3</v>
      </c>
      <c r="C43" s="75">
        <v>1.8</v>
      </c>
      <c r="D43" s="75">
        <v>-0.3</v>
      </c>
      <c r="E43" s="75">
        <v>0</v>
      </c>
      <c r="F43" s="75">
        <v>0.3</v>
      </c>
      <c r="G43" s="75">
        <v>0.6</v>
      </c>
      <c r="H43" s="75">
        <v>1.1000000000000001</v>
      </c>
      <c r="I43" s="75">
        <v>1.8</v>
      </c>
      <c r="J43" s="75">
        <v>2</v>
      </c>
      <c r="K43" s="75">
        <v>1.1000000000000001</v>
      </c>
      <c r="L43" s="75">
        <v>1.2</v>
      </c>
      <c r="M43" s="75">
        <v>1.6</v>
      </c>
      <c r="N43" s="75">
        <v>2.6</v>
      </c>
      <c r="O43" s="75">
        <v>0.9</v>
      </c>
      <c r="P43" s="75">
        <v>0.5</v>
      </c>
      <c r="Q43" s="75">
        <v>0.9</v>
      </c>
      <c r="R43" s="75">
        <v>0.8</v>
      </c>
      <c r="S43" s="75">
        <v>0.8</v>
      </c>
      <c r="T43" s="75">
        <v>0.8</v>
      </c>
      <c r="U43" s="75">
        <v>0.8</v>
      </c>
      <c r="V43" s="87">
        <v>0.8</v>
      </c>
    </row>
    <row r="44" spans="1:22">
      <c r="A44" s="76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</row>
    <row r="45" spans="1:22">
      <c r="A45" s="77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2">
      <c r="A46" s="66" t="s">
        <v>23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A809F-211C-4ADF-969C-E97CB4AEAB6F}">
  <dimension ref="A1:V46"/>
  <sheetViews>
    <sheetView zoomScale="90" zoomScaleNormal="90" workbookViewId="0">
      <selection activeCell="O62" sqref="O62"/>
    </sheetView>
  </sheetViews>
  <sheetFormatPr defaultRowHeight="15"/>
  <cols>
    <col min="1" max="1" width="27.28515625" customWidth="1"/>
  </cols>
  <sheetData>
    <row r="1" spans="1:2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>
      <c r="A2" s="1"/>
      <c r="B2" s="2"/>
      <c r="C2" s="3"/>
      <c r="D2" s="3"/>
      <c r="E2" s="3"/>
      <c r="F2" s="3"/>
      <c r="G2" s="3"/>
      <c r="H2" s="4"/>
      <c r="I2" s="4"/>
      <c r="J2" s="4"/>
      <c r="K2" s="4"/>
      <c r="L2" s="4"/>
      <c r="M2" s="3"/>
      <c r="N2" s="3"/>
      <c r="Q2" s="4" t="s">
        <v>1</v>
      </c>
      <c r="R2" s="3"/>
      <c r="S2" s="3"/>
      <c r="T2" s="3"/>
      <c r="U2" s="3"/>
    </row>
    <row r="3" spans="1:22">
      <c r="A3" s="5"/>
      <c r="B3" s="394" t="s">
        <v>2</v>
      </c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97"/>
      <c r="Q3" s="89"/>
      <c r="R3" s="94" t="s">
        <v>27</v>
      </c>
      <c r="S3" s="6"/>
      <c r="T3" s="6"/>
      <c r="U3" s="6"/>
      <c r="V3" s="6"/>
    </row>
    <row r="4" spans="1:22">
      <c r="A4" s="7"/>
      <c r="B4" s="8">
        <v>2010</v>
      </c>
      <c r="C4" s="8">
        <v>2011</v>
      </c>
      <c r="D4" s="8">
        <v>2012</v>
      </c>
      <c r="E4" s="8">
        <v>2013</v>
      </c>
      <c r="F4" s="8">
        <v>2014</v>
      </c>
      <c r="G4" s="8">
        <v>2015</v>
      </c>
      <c r="H4" s="8">
        <v>2016</v>
      </c>
      <c r="I4" s="8">
        <v>2017</v>
      </c>
      <c r="J4" s="8">
        <v>2018</v>
      </c>
      <c r="K4" s="8">
        <v>2019</v>
      </c>
      <c r="L4" s="8">
        <v>2020</v>
      </c>
      <c r="M4" s="8">
        <v>2021</v>
      </c>
      <c r="N4" s="8">
        <v>2022</v>
      </c>
      <c r="O4" s="92">
        <v>2023</v>
      </c>
      <c r="P4" s="92">
        <v>2024</v>
      </c>
      <c r="Q4" s="95">
        <v>2025</v>
      </c>
      <c r="R4" s="8">
        <v>2026</v>
      </c>
      <c r="S4" s="8">
        <v>2027</v>
      </c>
      <c r="T4" s="8">
        <v>2028</v>
      </c>
      <c r="U4" s="8">
        <v>2029</v>
      </c>
      <c r="V4" s="8">
        <v>2030</v>
      </c>
    </row>
    <row r="5" spans="1:22">
      <c r="A5" s="9"/>
      <c r="B5" s="10"/>
      <c r="C5" s="10"/>
      <c r="D5" s="10"/>
      <c r="E5" s="11"/>
      <c r="F5" s="11"/>
      <c r="G5" s="11"/>
      <c r="H5" s="12"/>
      <c r="I5" s="12"/>
      <c r="J5" s="12"/>
      <c r="K5" s="12"/>
      <c r="L5" s="12"/>
      <c r="M5" s="12"/>
      <c r="N5" s="12"/>
      <c r="O5" s="11"/>
      <c r="P5" s="12"/>
      <c r="Q5" s="90"/>
      <c r="R5" s="12" t="s">
        <v>3</v>
      </c>
      <c r="S5" s="12" t="s">
        <v>3</v>
      </c>
      <c r="T5" s="12" t="s">
        <v>3</v>
      </c>
      <c r="U5" s="12" t="s">
        <v>3</v>
      </c>
      <c r="V5" s="12" t="s">
        <v>3</v>
      </c>
    </row>
    <row r="6" spans="1:22">
      <c r="A6" s="13"/>
      <c r="B6" s="3"/>
      <c r="C6" s="3"/>
      <c r="D6" s="3"/>
      <c r="E6" s="14"/>
      <c r="F6" s="14"/>
      <c r="G6" s="14"/>
      <c r="H6" s="3"/>
      <c r="I6" s="3"/>
      <c r="J6" s="3"/>
      <c r="K6" s="3"/>
      <c r="L6" s="3"/>
      <c r="M6" s="3"/>
      <c r="N6" s="3"/>
      <c r="O6" s="14"/>
      <c r="P6" s="3"/>
      <c r="Q6" s="91"/>
      <c r="R6" s="3"/>
      <c r="S6" s="3"/>
      <c r="T6" s="3"/>
      <c r="U6" s="3"/>
    </row>
    <row r="7" spans="1:22">
      <c r="A7" s="15" t="s">
        <v>4</v>
      </c>
      <c r="B7" s="16">
        <v>36228.800000000003</v>
      </c>
      <c r="C7" s="16">
        <v>36287.1</v>
      </c>
      <c r="D7" s="16">
        <v>35709.800000000003</v>
      </c>
      <c r="E7" s="16">
        <v>35637.599999999999</v>
      </c>
      <c r="F7" s="16">
        <v>37037</v>
      </c>
      <c r="G7" s="16">
        <v>38162.9</v>
      </c>
      <c r="H7" s="16">
        <v>39662</v>
      </c>
      <c r="I7" s="16">
        <v>42083.6</v>
      </c>
      <c r="J7" s="16">
        <v>44492.1</v>
      </c>
      <c r="K7" s="16">
        <v>47056</v>
      </c>
      <c r="L7" s="16">
        <v>46189.3</v>
      </c>
      <c r="M7" s="16">
        <v>50672.6</v>
      </c>
      <c r="N7" s="16">
        <v>53399</v>
      </c>
      <c r="O7" s="16">
        <v>58397.599999999999</v>
      </c>
      <c r="P7" s="16">
        <v>65423.5</v>
      </c>
      <c r="Q7" s="17">
        <v>68520.2</v>
      </c>
      <c r="R7" s="16">
        <v>73881.899999999994</v>
      </c>
      <c r="S7" s="16">
        <v>75708.2</v>
      </c>
      <c r="T7" s="16">
        <v>77480.800000000003</v>
      </c>
      <c r="U7" s="16">
        <v>79192.5</v>
      </c>
      <c r="V7" s="84">
        <v>80896</v>
      </c>
    </row>
    <row r="8" spans="1:22">
      <c r="A8" s="18" t="s">
        <v>25</v>
      </c>
      <c r="B8" s="19">
        <v>22912.2</v>
      </c>
      <c r="C8" s="19">
        <v>24939.5</v>
      </c>
      <c r="D8" s="19">
        <v>26229.9</v>
      </c>
      <c r="E8" s="19">
        <v>27166.3</v>
      </c>
      <c r="F8" s="19">
        <v>28591.3</v>
      </c>
      <c r="G8" s="19">
        <v>30120.5</v>
      </c>
      <c r="H8" s="19">
        <v>31818.400000000001</v>
      </c>
      <c r="I8" s="19">
        <v>34859.4</v>
      </c>
      <c r="J8" s="19">
        <v>37956</v>
      </c>
      <c r="K8" s="19">
        <v>40644.6</v>
      </c>
      <c r="L8" s="19">
        <v>37157.9</v>
      </c>
      <c r="M8" s="19">
        <v>41749.300000000003</v>
      </c>
      <c r="N8" s="19">
        <v>46855.3</v>
      </c>
      <c r="O8" s="19">
        <v>52711.1</v>
      </c>
      <c r="P8" s="19">
        <v>54791.199999999997</v>
      </c>
      <c r="Q8" s="20">
        <v>54704.1</v>
      </c>
      <c r="R8" s="19">
        <v>58436.3</v>
      </c>
      <c r="S8" s="19">
        <v>60349.4</v>
      </c>
      <c r="T8" s="19">
        <v>61767.5</v>
      </c>
      <c r="U8" s="19">
        <v>63572.4</v>
      </c>
      <c r="V8" s="85">
        <v>65389.8</v>
      </c>
    </row>
    <row r="9" spans="1:22">
      <c r="A9" s="18" t="s">
        <v>26</v>
      </c>
      <c r="B9" s="19">
        <v>21659.1</v>
      </c>
      <c r="C9" s="19">
        <v>24143.599999999999</v>
      </c>
      <c r="D9" s="19">
        <v>24769.7</v>
      </c>
      <c r="E9" s="19">
        <v>25639.599999999999</v>
      </c>
      <c r="F9" s="19">
        <v>26308.1</v>
      </c>
      <c r="G9" s="19">
        <v>27394.400000000001</v>
      </c>
      <c r="H9" s="19">
        <v>28548.400000000001</v>
      </c>
      <c r="I9" s="19">
        <v>30910.5</v>
      </c>
      <c r="J9" s="19">
        <v>34152.6</v>
      </c>
      <c r="K9" s="19">
        <v>36661.800000000003</v>
      </c>
      <c r="L9" s="19">
        <v>33125.199999999997</v>
      </c>
      <c r="M9" s="19">
        <v>38137</v>
      </c>
      <c r="N9" s="19">
        <v>44416.800000000003</v>
      </c>
      <c r="O9" s="19">
        <v>50318.2</v>
      </c>
      <c r="P9" s="19">
        <v>50797.7</v>
      </c>
      <c r="Q9" s="20">
        <v>51554.5</v>
      </c>
      <c r="R9" s="19">
        <v>54971.3</v>
      </c>
      <c r="S9" s="19">
        <v>56954.9</v>
      </c>
      <c r="T9" s="19">
        <v>58830.7</v>
      </c>
      <c r="U9" s="19">
        <v>61006.3</v>
      </c>
      <c r="V9" s="85">
        <v>63141.2</v>
      </c>
    </row>
    <row r="10" spans="1:22">
      <c r="A10" s="18" t="s">
        <v>5</v>
      </c>
      <c r="B10" s="19">
        <v>1253.0999999999999</v>
      </c>
      <c r="C10" s="19">
        <v>795.9</v>
      </c>
      <c r="D10" s="19">
        <v>1460.3</v>
      </c>
      <c r="E10" s="19">
        <v>1526.7</v>
      </c>
      <c r="F10" s="19">
        <v>2283.1999999999998</v>
      </c>
      <c r="G10" s="19">
        <v>2726.1</v>
      </c>
      <c r="H10" s="19">
        <v>3270</v>
      </c>
      <c r="I10" s="19">
        <v>3948.9</v>
      </c>
      <c r="J10" s="19">
        <v>3803.4</v>
      </c>
      <c r="K10" s="19">
        <v>3982.8</v>
      </c>
      <c r="L10" s="19">
        <v>4032.7</v>
      </c>
      <c r="M10" s="19">
        <v>3612.3</v>
      </c>
      <c r="N10" s="19">
        <v>2438.5</v>
      </c>
      <c r="O10" s="19">
        <v>2392.9</v>
      </c>
      <c r="P10" s="19">
        <v>3993.5</v>
      </c>
      <c r="Q10" s="20">
        <v>3149.6</v>
      </c>
      <c r="R10" s="19">
        <v>3465</v>
      </c>
      <c r="S10" s="19">
        <v>3394.5</v>
      </c>
      <c r="T10" s="19">
        <v>2936.8</v>
      </c>
      <c r="U10" s="19">
        <v>2566.1</v>
      </c>
      <c r="V10" s="85">
        <v>2248.6</v>
      </c>
    </row>
    <row r="11" spans="1:22">
      <c r="A11" s="18" t="s">
        <v>6</v>
      </c>
      <c r="B11" s="19">
        <v>34975.699999999997</v>
      </c>
      <c r="C11" s="19">
        <v>35491.199999999997</v>
      </c>
      <c r="D11" s="19">
        <v>34249.5</v>
      </c>
      <c r="E11" s="19">
        <v>34110.9</v>
      </c>
      <c r="F11" s="19">
        <v>34753.800000000003</v>
      </c>
      <c r="G11" s="19">
        <v>35436.800000000003</v>
      </c>
      <c r="H11" s="19">
        <v>36392</v>
      </c>
      <c r="I11" s="19">
        <v>38134.699999999997</v>
      </c>
      <c r="J11" s="19">
        <v>40688.699999999997</v>
      </c>
      <c r="K11" s="19">
        <v>43073.2</v>
      </c>
      <c r="L11" s="19">
        <v>42156.5</v>
      </c>
      <c r="M11" s="19">
        <v>47060.3</v>
      </c>
      <c r="N11" s="19">
        <v>50960.4</v>
      </c>
      <c r="O11" s="19">
        <v>56004.6</v>
      </c>
      <c r="P11" s="19">
        <v>61430</v>
      </c>
      <c r="Q11" s="20">
        <v>65370.6</v>
      </c>
      <c r="R11" s="19">
        <v>70416.899999999994</v>
      </c>
      <c r="S11" s="19">
        <v>72313.8</v>
      </c>
      <c r="T11" s="19">
        <v>74544</v>
      </c>
      <c r="U11" s="19">
        <v>76626.5</v>
      </c>
      <c r="V11" s="85">
        <v>78647.3</v>
      </c>
    </row>
    <row r="12" spans="1:22">
      <c r="A12" s="18" t="s">
        <v>7</v>
      </c>
      <c r="B12" s="19">
        <v>26992.799999999999</v>
      </c>
      <c r="C12" s="19">
        <v>27598.9</v>
      </c>
      <c r="D12" s="19">
        <v>27582.7</v>
      </c>
      <c r="E12" s="19">
        <v>26994</v>
      </c>
      <c r="F12" s="19">
        <v>27411.5</v>
      </c>
      <c r="G12" s="19">
        <v>28020.9</v>
      </c>
      <c r="H12" s="19">
        <v>28891.599999999999</v>
      </c>
      <c r="I12" s="19">
        <v>29619</v>
      </c>
      <c r="J12" s="19">
        <v>31067</v>
      </c>
      <c r="K12" s="19">
        <v>33235.5</v>
      </c>
      <c r="L12" s="19">
        <v>32770.699999999997</v>
      </c>
      <c r="M12" s="19">
        <v>36334.800000000003</v>
      </c>
      <c r="N12" s="19">
        <v>38627.199999999997</v>
      </c>
      <c r="O12" s="19">
        <v>42071.9</v>
      </c>
      <c r="P12" s="19">
        <v>47308.9</v>
      </c>
      <c r="Q12" s="20">
        <v>49875.6</v>
      </c>
      <c r="R12" s="19">
        <v>53309.3</v>
      </c>
      <c r="S12" s="19">
        <v>54734.1</v>
      </c>
      <c r="T12" s="19">
        <v>56077.5</v>
      </c>
      <c r="U12" s="19">
        <v>57265.599999999999</v>
      </c>
      <c r="V12" s="85">
        <v>58323.6</v>
      </c>
    </row>
    <row r="13" spans="1:22">
      <c r="A13" s="18" t="s">
        <v>8</v>
      </c>
      <c r="B13" s="19">
        <v>19694.599999999999</v>
      </c>
      <c r="C13" s="19">
        <v>20213.2</v>
      </c>
      <c r="D13" s="19">
        <v>20155</v>
      </c>
      <c r="E13" s="19">
        <v>19776.099999999999</v>
      </c>
      <c r="F13" s="19">
        <v>20277.599999999999</v>
      </c>
      <c r="G13" s="19">
        <v>20752.7</v>
      </c>
      <c r="H13" s="19">
        <v>21424.799999999999</v>
      </c>
      <c r="I13" s="19">
        <v>21860.2</v>
      </c>
      <c r="J13" s="19">
        <v>22952.9</v>
      </c>
      <c r="K13" s="19">
        <v>24703.8</v>
      </c>
      <c r="L13" s="19">
        <v>23508.6</v>
      </c>
      <c r="M13" s="19">
        <v>26051.3</v>
      </c>
      <c r="N13" s="19">
        <v>27820.2</v>
      </c>
      <c r="O13" s="19">
        <v>30691.9</v>
      </c>
      <c r="P13" s="19">
        <v>34043.5</v>
      </c>
      <c r="Q13" s="20">
        <v>35599.199999999997</v>
      </c>
      <c r="R13" s="19">
        <v>37280.699999999997</v>
      </c>
      <c r="S13" s="19">
        <v>38297</v>
      </c>
      <c r="T13" s="19">
        <v>39303.599999999999</v>
      </c>
      <c r="U13" s="19">
        <v>40183</v>
      </c>
      <c r="V13" s="85">
        <v>40925.1</v>
      </c>
    </row>
    <row r="14" spans="1:22">
      <c r="A14" s="18" t="s">
        <v>9</v>
      </c>
      <c r="B14" s="19">
        <v>19344</v>
      </c>
      <c r="C14" s="19">
        <v>19859.8</v>
      </c>
      <c r="D14" s="19">
        <v>19823</v>
      </c>
      <c r="E14" s="19">
        <v>19439.099999999999</v>
      </c>
      <c r="F14" s="19">
        <v>19929.2</v>
      </c>
      <c r="G14" s="19">
        <v>20412.2</v>
      </c>
      <c r="H14" s="19">
        <v>21071.1</v>
      </c>
      <c r="I14" s="19">
        <v>21490.799999999999</v>
      </c>
      <c r="J14" s="19">
        <v>22557.8</v>
      </c>
      <c r="K14" s="19">
        <v>24288.5</v>
      </c>
      <c r="L14" s="19">
        <v>23092.1</v>
      </c>
      <c r="M14" s="19">
        <v>25580.5</v>
      </c>
      <c r="N14" s="19">
        <v>27233.5</v>
      </c>
      <c r="O14" s="19">
        <v>30067.7</v>
      </c>
      <c r="P14" s="19">
        <v>33325.599999999999</v>
      </c>
      <c r="Q14" s="20">
        <v>34818.9</v>
      </c>
      <c r="R14" s="19">
        <v>36420.1</v>
      </c>
      <c r="S14" s="19">
        <v>37421.300000000003</v>
      </c>
      <c r="T14" s="19">
        <v>38412.5</v>
      </c>
      <c r="U14" s="19">
        <v>39276.400000000001</v>
      </c>
      <c r="V14" s="85">
        <v>40002.699999999997</v>
      </c>
    </row>
    <row r="15" spans="1:22">
      <c r="A15" s="18" t="s">
        <v>10</v>
      </c>
      <c r="B15" s="19">
        <v>350.6</v>
      </c>
      <c r="C15" s="19">
        <v>353.4</v>
      </c>
      <c r="D15" s="19">
        <v>332</v>
      </c>
      <c r="E15" s="19">
        <v>337</v>
      </c>
      <c r="F15" s="19">
        <v>348.4</v>
      </c>
      <c r="G15" s="19">
        <v>340.5</v>
      </c>
      <c r="H15" s="19">
        <v>353.7</v>
      </c>
      <c r="I15" s="19">
        <v>369.4</v>
      </c>
      <c r="J15" s="19">
        <v>395.1</v>
      </c>
      <c r="K15" s="19">
        <v>415.3</v>
      </c>
      <c r="L15" s="19">
        <v>416.5</v>
      </c>
      <c r="M15" s="19">
        <v>470.8</v>
      </c>
      <c r="N15" s="19">
        <v>586.70000000000005</v>
      </c>
      <c r="O15" s="19">
        <v>624.20000000000005</v>
      </c>
      <c r="P15" s="19">
        <v>717.9</v>
      </c>
      <c r="Q15" s="20">
        <v>780.3</v>
      </c>
      <c r="R15" s="19">
        <v>860.6</v>
      </c>
      <c r="S15" s="19">
        <v>875.7</v>
      </c>
      <c r="T15" s="19">
        <v>891</v>
      </c>
      <c r="U15" s="19">
        <v>906.6</v>
      </c>
      <c r="V15" s="85">
        <v>922.5</v>
      </c>
    </row>
    <row r="16" spans="1:22">
      <c r="A16" s="18" t="s">
        <v>11</v>
      </c>
      <c r="B16" s="19">
        <v>7298.2</v>
      </c>
      <c r="C16" s="19">
        <v>7385.7</v>
      </c>
      <c r="D16" s="19">
        <v>7427.7</v>
      </c>
      <c r="E16" s="19">
        <v>7217.9</v>
      </c>
      <c r="F16" s="19">
        <v>7133.9</v>
      </c>
      <c r="G16" s="19">
        <v>7268.2</v>
      </c>
      <c r="H16" s="19">
        <v>7466.8</v>
      </c>
      <c r="I16" s="19">
        <v>7758.8</v>
      </c>
      <c r="J16" s="19">
        <v>8114.1</v>
      </c>
      <c r="K16" s="19">
        <v>8531.7000000000007</v>
      </c>
      <c r="L16" s="19">
        <v>9262.1</v>
      </c>
      <c r="M16" s="19">
        <v>10283.5</v>
      </c>
      <c r="N16" s="19">
        <v>10807</v>
      </c>
      <c r="O16" s="19">
        <v>11380</v>
      </c>
      <c r="P16" s="19">
        <v>13265.4</v>
      </c>
      <c r="Q16" s="20">
        <v>14276.4</v>
      </c>
      <c r="R16" s="19">
        <v>16028.6</v>
      </c>
      <c r="S16" s="19">
        <v>16437.099999999999</v>
      </c>
      <c r="T16" s="19">
        <v>16773.900000000001</v>
      </c>
      <c r="U16" s="19">
        <v>17082.599999999999</v>
      </c>
      <c r="V16" s="85">
        <v>17398.400000000001</v>
      </c>
    </row>
    <row r="17" spans="1:22">
      <c r="A17" s="18" t="s">
        <v>12</v>
      </c>
      <c r="B17" s="19">
        <v>7983</v>
      </c>
      <c r="C17" s="19">
        <v>7892.3</v>
      </c>
      <c r="D17" s="19">
        <v>6666.8</v>
      </c>
      <c r="E17" s="19">
        <v>7116.9</v>
      </c>
      <c r="F17" s="19">
        <v>7342.3</v>
      </c>
      <c r="G17" s="19">
        <v>7416</v>
      </c>
      <c r="H17" s="19">
        <v>7500.4</v>
      </c>
      <c r="I17" s="19">
        <v>8515.7000000000007</v>
      </c>
      <c r="J17" s="19">
        <v>9621.7999999999993</v>
      </c>
      <c r="K17" s="19">
        <v>9837.7999999999993</v>
      </c>
      <c r="L17" s="19">
        <v>9385.9</v>
      </c>
      <c r="M17" s="19">
        <v>10725.6</v>
      </c>
      <c r="N17" s="19">
        <v>12333.3</v>
      </c>
      <c r="O17" s="19">
        <v>13932.8</v>
      </c>
      <c r="P17" s="19">
        <v>14121.2</v>
      </c>
      <c r="Q17" s="20">
        <v>15495</v>
      </c>
      <c r="R17" s="19">
        <v>17107.599999999999</v>
      </c>
      <c r="S17" s="19">
        <v>17579.7</v>
      </c>
      <c r="T17" s="19">
        <v>18466.5</v>
      </c>
      <c r="U17" s="19">
        <v>19360.8</v>
      </c>
      <c r="V17" s="85">
        <v>20323.8</v>
      </c>
    </row>
    <row r="18" spans="1:22" ht="13.9" customHeight="1">
      <c r="A18" s="21" t="s">
        <v>13</v>
      </c>
      <c r="B18" s="19">
        <v>7515.1</v>
      </c>
      <c r="C18" s="19">
        <v>7263.1</v>
      </c>
      <c r="D18" s="19">
        <v>6772.7</v>
      </c>
      <c r="E18" s="19">
        <v>7138.8</v>
      </c>
      <c r="F18" s="19">
        <v>7214.3</v>
      </c>
      <c r="G18" s="19">
        <v>7199.3</v>
      </c>
      <c r="H18" s="19">
        <v>7067.3</v>
      </c>
      <c r="I18" s="19">
        <v>7788.3</v>
      </c>
      <c r="J18" s="19">
        <v>8717</v>
      </c>
      <c r="K18" s="19">
        <v>9316.6</v>
      </c>
      <c r="L18" s="19">
        <v>8831.4</v>
      </c>
      <c r="M18" s="19">
        <v>9950.6</v>
      </c>
      <c r="N18" s="19">
        <v>11084.4</v>
      </c>
      <c r="O18" s="19">
        <v>13395.3</v>
      </c>
      <c r="P18" s="19">
        <v>13766.1</v>
      </c>
      <c r="Q18" s="20">
        <v>14858.4</v>
      </c>
      <c r="R18" s="19">
        <v>16518.900000000001</v>
      </c>
      <c r="S18" s="19">
        <v>16973</v>
      </c>
      <c r="T18" s="19">
        <v>17827.3</v>
      </c>
      <c r="U18" s="19">
        <v>18713.3</v>
      </c>
      <c r="V18" s="85">
        <v>19658</v>
      </c>
    </row>
    <row r="19" spans="1:22" ht="24" customHeight="1">
      <c r="A19" s="22" t="s">
        <v>14</v>
      </c>
      <c r="B19" s="19">
        <v>467.8</v>
      </c>
      <c r="C19" s="19">
        <v>629.20000000000005</v>
      </c>
      <c r="D19" s="19">
        <v>-105.9</v>
      </c>
      <c r="E19" s="19">
        <v>-21.9</v>
      </c>
      <c r="F19" s="19">
        <v>128</v>
      </c>
      <c r="G19" s="19">
        <v>216.7</v>
      </c>
      <c r="H19" s="19">
        <v>433.1</v>
      </c>
      <c r="I19" s="19">
        <v>727.5</v>
      </c>
      <c r="J19" s="19">
        <v>904.8</v>
      </c>
      <c r="K19" s="19">
        <v>521.1</v>
      </c>
      <c r="L19" s="19">
        <v>554.5</v>
      </c>
      <c r="M19" s="19">
        <v>774.9</v>
      </c>
      <c r="N19" s="19">
        <v>1248.9000000000001</v>
      </c>
      <c r="O19" s="19">
        <v>537.4</v>
      </c>
      <c r="P19" s="19">
        <v>355.1</v>
      </c>
      <c r="Q19" s="20">
        <v>636.6</v>
      </c>
      <c r="R19" s="19">
        <v>588.6</v>
      </c>
      <c r="S19" s="19">
        <v>606.6</v>
      </c>
      <c r="T19" s="19">
        <v>639.20000000000005</v>
      </c>
      <c r="U19" s="19">
        <v>647.5</v>
      </c>
      <c r="V19" s="85">
        <v>665.8</v>
      </c>
    </row>
    <row r="20" spans="1:22">
      <c r="A20" s="23"/>
      <c r="B20" s="24"/>
      <c r="C20" s="24"/>
      <c r="D20" s="24"/>
      <c r="E20" s="24"/>
      <c r="F20" s="24"/>
      <c r="G20" s="24"/>
      <c r="H20" s="25"/>
      <c r="I20" s="25"/>
      <c r="J20" s="25"/>
      <c r="K20" s="25"/>
      <c r="L20" s="25"/>
      <c r="M20" s="25"/>
      <c r="N20" s="25"/>
      <c r="O20" s="25"/>
      <c r="P20" s="25"/>
      <c r="Q20" s="96"/>
      <c r="R20" s="24"/>
      <c r="S20" s="24"/>
      <c r="T20" s="24"/>
      <c r="U20" s="24"/>
      <c r="V20" s="24"/>
    </row>
    <row r="21" spans="1:22">
      <c r="A21" s="26"/>
      <c r="B21" s="27"/>
      <c r="C21" s="27"/>
      <c r="D21" s="27"/>
      <c r="E21" s="27"/>
      <c r="F21" s="27"/>
      <c r="G21" s="27"/>
      <c r="H21" s="3"/>
      <c r="I21" s="3"/>
      <c r="J21" s="3"/>
      <c r="K21" s="3"/>
      <c r="L21" s="3"/>
      <c r="M21" s="3"/>
      <c r="N21" s="3"/>
      <c r="O21" s="3"/>
      <c r="P21" s="3"/>
      <c r="Q21" s="27"/>
      <c r="R21" s="27"/>
      <c r="S21" s="27"/>
      <c r="T21" s="27"/>
      <c r="U21" s="27"/>
    </row>
    <row r="22" spans="1:22">
      <c r="A22" s="28" t="s">
        <v>15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1:22">
      <c r="A24" s="3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2">
      <c r="A25" s="1" t="s">
        <v>16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2">
      <c r="A26" s="31"/>
      <c r="B26" s="32"/>
      <c r="C26" s="3"/>
      <c r="D26" s="3"/>
      <c r="E26" s="3"/>
      <c r="F26" s="32"/>
      <c r="G26" s="32"/>
      <c r="H26" s="3"/>
      <c r="I26" s="3"/>
      <c r="J26" s="3"/>
      <c r="K26" s="3"/>
      <c r="L26" s="3"/>
      <c r="M26" s="3"/>
      <c r="N26" s="3"/>
      <c r="O26" s="3"/>
      <c r="Q26" s="32" t="s">
        <v>17</v>
      </c>
      <c r="R26" s="3"/>
      <c r="S26" s="3"/>
      <c r="T26" s="3"/>
      <c r="U26" s="3"/>
    </row>
    <row r="27" spans="1:22">
      <c r="A27" s="26"/>
      <c r="B27" s="33">
        <v>2010</v>
      </c>
      <c r="C27" s="34">
        <v>2011</v>
      </c>
      <c r="D27" s="34">
        <v>2012</v>
      </c>
      <c r="E27" s="34">
        <v>2013</v>
      </c>
      <c r="F27" s="34">
        <v>2014</v>
      </c>
      <c r="G27" s="34">
        <v>2015</v>
      </c>
      <c r="H27" s="34">
        <v>2016</v>
      </c>
      <c r="I27" s="34">
        <v>2017</v>
      </c>
      <c r="J27" s="34">
        <v>2018</v>
      </c>
      <c r="K27" s="34">
        <v>2019</v>
      </c>
      <c r="L27" s="34">
        <v>2020</v>
      </c>
      <c r="M27" s="34">
        <v>2021</v>
      </c>
      <c r="N27" s="34">
        <v>2022</v>
      </c>
      <c r="O27" s="34">
        <v>2023</v>
      </c>
      <c r="P27" s="34">
        <v>2024</v>
      </c>
      <c r="Q27" s="34">
        <v>2025</v>
      </c>
      <c r="R27" s="34">
        <v>2026</v>
      </c>
      <c r="S27" s="34">
        <v>2027</v>
      </c>
      <c r="T27" s="34">
        <v>2028</v>
      </c>
      <c r="U27" s="34">
        <v>2029</v>
      </c>
      <c r="V27" s="34">
        <v>2030</v>
      </c>
    </row>
    <row r="28" spans="1:22">
      <c r="A28" s="23"/>
      <c r="B28" s="35"/>
      <c r="C28" s="10"/>
      <c r="D28" s="36"/>
      <c r="E28" s="36"/>
      <c r="F28" s="36"/>
      <c r="G28" s="36"/>
      <c r="H28" s="36"/>
      <c r="I28" s="36"/>
      <c r="J28" s="36"/>
      <c r="K28" s="36"/>
      <c r="L28" s="36"/>
      <c r="M28" s="25"/>
      <c r="N28" s="25"/>
      <c r="O28" s="25"/>
      <c r="P28" s="36"/>
      <c r="Q28" s="36"/>
      <c r="R28" s="36" t="s">
        <v>3</v>
      </c>
      <c r="S28" s="36" t="s">
        <v>3</v>
      </c>
      <c r="T28" s="36" t="s">
        <v>3</v>
      </c>
      <c r="U28" s="36" t="s">
        <v>3</v>
      </c>
      <c r="V28" s="36" t="s">
        <v>3</v>
      </c>
    </row>
    <row r="29" spans="1:22">
      <c r="A29" s="13"/>
      <c r="B29" s="3"/>
      <c r="C29" s="3"/>
      <c r="D29" s="3"/>
      <c r="E29" s="3"/>
      <c r="F29" s="37"/>
      <c r="G29" s="37"/>
      <c r="H29" s="37"/>
      <c r="I29" s="37"/>
      <c r="J29" s="37"/>
      <c r="K29" s="37"/>
      <c r="L29" s="37"/>
      <c r="M29" s="3"/>
      <c r="N29" s="3"/>
      <c r="O29" s="3"/>
      <c r="P29" s="37"/>
      <c r="Q29" s="37"/>
      <c r="R29" s="37"/>
      <c r="S29" s="37"/>
      <c r="T29" s="37"/>
      <c r="U29" s="37"/>
    </row>
    <row r="30" spans="1:22">
      <c r="A30" s="15" t="s">
        <v>4</v>
      </c>
      <c r="B30" s="38">
        <v>1.1000000000000001</v>
      </c>
      <c r="C30" s="38">
        <v>0.7</v>
      </c>
      <c r="D30" s="38">
        <v>-2.9</v>
      </c>
      <c r="E30" s="38">
        <v>-0.8</v>
      </c>
      <c r="F30" s="38">
        <v>2.8</v>
      </c>
      <c r="G30" s="38">
        <v>2.4</v>
      </c>
      <c r="H30" s="38">
        <v>3</v>
      </c>
      <c r="I30" s="38">
        <v>5.2</v>
      </c>
      <c r="J30" s="38">
        <v>4.4000000000000004</v>
      </c>
      <c r="K30" s="38">
        <v>3.5</v>
      </c>
      <c r="L30" s="38">
        <v>-4.0999999999999996</v>
      </c>
      <c r="M30" s="38">
        <v>8.4</v>
      </c>
      <c r="N30" s="38">
        <v>2.6</v>
      </c>
      <c r="O30" s="38">
        <v>2.6</v>
      </c>
      <c r="P30" s="38">
        <v>2</v>
      </c>
      <c r="Q30" s="38">
        <v>1.5</v>
      </c>
      <c r="R30" s="38">
        <v>3.8</v>
      </c>
      <c r="S30" s="38">
        <v>2.5</v>
      </c>
      <c r="T30" s="38">
        <v>2.2999999999999998</v>
      </c>
      <c r="U30" s="38">
        <v>2.2000000000000002</v>
      </c>
      <c r="V30" s="84">
        <v>2.2000000000000002</v>
      </c>
    </row>
    <row r="31" spans="1:22">
      <c r="A31" s="18" t="s">
        <v>25</v>
      </c>
      <c r="B31" s="39">
        <v>10.3</v>
      </c>
      <c r="C31" s="40">
        <v>6.7</v>
      </c>
      <c r="D31" s="39">
        <v>0.7</v>
      </c>
      <c r="E31" s="39">
        <v>2.8</v>
      </c>
      <c r="F31" s="39">
        <v>5.8</v>
      </c>
      <c r="G31" s="39">
        <v>5.4</v>
      </c>
      <c r="H31" s="39">
        <v>6.4</v>
      </c>
      <c r="I31" s="39">
        <v>11.1</v>
      </c>
      <c r="J31" s="39">
        <v>6.2</v>
      </c>
      <c r="K31" s="39">
        <v>4.5</v>
      </c>
      <c r="L31" s="39">
        <v>-8.5</v>
      </c>
      <c r="M31" s="39">
        <v>14.1</v>
      </c>
      <c r="N31" s="39">
        <v>7.6</v>
      </c>
      <c r="O31" s="39">
        <v>-1.9</v>
      </c>
      <c r="P31" s="39">
        <v>2.4</v>
      </c>
      <c r="Q31" s="39">
        <v>0.2</v>
      </c>
      <c r="R31" s="39">
        <v>5.3</v>
      </c>
      <c r="S31" s="39">
        <v>3.3</v>
      </c>
      <c r="T31" s="39">
        <v>2.2999999999999998</v>
      </c>
      <c r="U31" s="39">
        <v>2.9</v>
      </c>
      <c r="V31" s="85">
        <v>2.9</v>
      </c>
    </row>
    <row r="32" spans="1:22">
      <c r="A32" s="18" t="s">
        <v>26</v>
      </c>
      <c r="B32" s="39">
        <v>7</v>
      </c>
      <c r="C32" s="39">
        <v>5</v>
      </c>
      <c r="D32" s="39">
        <v>-3.2</v>
      </c>
      <c r="E32" s="39">
        <v>1.8</v>
      </c>
      <c r="F32" s="39">
        <v>4</v>
      </c>
      <c r="G32" s="39">
        <v>5.3</v>
      </c>
      <c r="H32" s="39">
        <v>6.6</v>
      </c>
      <c r="I32" s="39">
        <v>10.7</v>
      </c>
      <c r="J32" s="39">
        <v>7.1</v>
      </c>
      <c r="K32" s="39">
        <v>4.7</v>
      </c>
      <c r="L32" s="39">
        <v>-9.1</v>
      </c>
      <c r="M32" s="39">
        <v>17.8</v>
      </c>
      <c r="N32" s="39">
        <v>9.3000000000000007</v>
      </c>
      <c r="O32" s="39">
        <v>-4.2</v>
      </c>
      <c r="P32" s="39">
        <v>3.1</v>
      </c>
      <c r="Q32" s="39">
        <v>2.8</v>
      </c>
      <c r="R32" s="39">
        <v>6.5</v>
      </c>
      <c r="S32" s="39">
        <v>3.6</v>
      </c>
      <c r="T32" s="39">
        <v>3.3</v>
      </c>
      <c r="U32" s="39">
        <v>3.7</v>
      </c>
      <c r="V32" s="85">
        <v>3.5</v>
      </c>
    </row>
    <row r="33" spans="1:22">
      <c r="A33" s="41" t="s">
        <v>18</v>
      </c>
      <c r="B33" s="42">
        <v>2.1</v>
      </c>
      <c r="C33" s="42">
        <v>1.1000000000000001</v>
      </c>
      <c r="D33" s="43">
        <v>2.7</v>
      </c>
      <c r="E33" s="43">
        <v>0.8</v>
      </c>
      <c r="F33" s="43">
        <v>1.6</v>
      </c>
      <c r="G33" s="43">
        <v>0.5</v>
      </c>
      <c r="H33" s="43">
        <v>0.4</v>
      </c>
      <c r="I33" s="43">
        <v>1.2</v>
      </c>
      <c r="J33" s="43">
        <v>-0.1</v>
      </c>
      <c r="K33" s="43">
        <v>0.2</v>
      </c>
      <c r="L33" s="43">
        <v>-0.3</v>
      </c>
      <c r="M33" s="43">
        <v>-1.3</v>
      </c>
      <c r="N33" s="43">
        <v>-0.9</v>
      </c>
      <c r="O33" s="43">
        <v>2.1</v>
      </c>
      <c r="P33" s="43">
        <v>-0.4</v>
      </c>
      <c r="Q33" s="43">
        <v>-1.9</v>
      </c>
      <c r="R33" s="43">
        <v>-0.6</v>
      </c>
      <c r="S33" s="43">
        <v>-0.1</v>
      </c>
      <c r="T33" s="43">
        <v>-0.6</v>
      </c>
      <c r="U33" s="43">
        <v>-0.5</v>
      </c>
      <c r="V33" s="393">
        <v>-0.4</v>
      </c>
    </row>
    <row r="34" spans="1:22">
      <c r="A34" s="18" t="s">
        <v>6</v>
      </c>
      <c r="B34" s="39">
        <v>-1</v>
      </c>
      <c r="C34" s="39">
        <v>-0.5</v>
      </c>
      <c r="D34" s="39">
        <v>-5.7</v>
      </c>
      <c r="E34" s="39">
        <v>-1.7</v>
      </c>
      <c r="F34" s="39">
        <v>1.2</v>
      </c>
      <c r="G34" s="39">
        <v>2.1</v>
      </c>
      <c r="H34" s="39">
        <v>2.9</v>
      </c>
      <c r="I34" s="39">
        <v>4.3</v>
      </c>
      <c r="J34" s="39">
        <v>5</v>
      </c>
      <c r="K34" s="39">
        <v>3.6</v>
      </c>
      <c r="L34" s="39">
        <v>-4.0999999999999996</v>
      </c>
      <c r="M34" s="39">
        <v>10.6</v>
      </c>
      <c r="N34" s="39">
        <v>3.8</v>
      </c>
      <c r="O34" s="39">
        <v>0.5</v>
      </c>
      <c r="P34" s="39">
        <v>2.6</v>
      </c>
      <c r="Q34" s="39">
        <v>3.7</v>
      </c>
      <c r="R34" s="39">
        <v>4.5999999999999996</v>
      </c>
      <c r="S34" s="39">
        <v>2.7</v>
      </c>
      <c r="T34" s="39">
        <v>3.1</v>
      </c>
      <c r="U34" s="39">
        <v>2.8</v>
      </c>
      <c r="V34" s="85">
        <v>2.6</v>
      </c>
    </row>
    <row r="35" spans="1:22">
      <c r="A35" s="18" t="s">
        <v>7</v>
      </c>
      <c r="B35" s="39">
        <v>0.7</v>
      </c>
      <c r="C35" s="39">
        <v>0.2</v>
      </c>
      <c r="D35" s="39">
        <v>-2.5</v>
      </c>
      <c r="E35" s="39">
        <v>-3.3</v>
      </c>
      <c r="F35" s="39">
        <v>0.8</v>
      </c>
      <c r="G35" s="39">
        <v>2.4</v>
      </c>
      <c r="H35" s="39">
        <v>3.6</v>
      </c>
      <c r="I35" s="39">
        <v>2.1</v>
      </c>
      <c r="J35" s="39">
        <v>3.1</v>
      </c>
      <c r="K35" s="39">
        <v>4.5999999999999996</v>
      </c>
      <c r="L35" s="39">
        <v>-3.5</v>
      </c>
      <c r="M35" s="39">
        <v>9.8000000000000007</v>
      </c>
      <c r="N35" s="39">
        <v>2.2999999999999998</v>
      </c>
      <c r="O35" s="39">
        <v>1.1000000000000001</v>
      </c>
      <c r="P35" s="39">
        <v>4.3</v>
      </c>
      <c r="Q35" s="39">
        <v>2.7</v>
      </c>
      <c r="R35" s="39">
        <v>3.4</v>
      </c>
      <c r="S35" s="39">
        <v>2.7</v>
      </c>
      <c r="T35" s="39">
        <v>2.5</v>
      </c>
      <c r="U35" s="39">
        <v>2.1</v>
      </c>
      <c r="V35" s="85">
        <v>1.8</v>
      </c>
    </row>
    <row r="36" spans="1:22">
      <c r="A36" s="18" t="s">
        <v>8</v>
      </c>
      <c r="B36" s="39">
        <v>1</v>
      </c>
      <c r="C36" s="40">
        <v>0.5</v>
      </c>
      <c r="D36" s="39">
        <v>-2.4</v>
      </c>
      <c r="E36" s="39">
        <v>-3.8</v>
      </c>
      <c r="F36" s="39">
        <v>1.1000000000000001</v>
      </c>
      <c r="G36" s="39">
        <v>2.4</v>
      </c>
      <c r="H36" s="39">
        <v>4.0999999999999996</v>
      </c>
      <c r="I36" s="39">
        <v>2.5</v>
      </c>
      <c r="J36" s="39">
        <v>3.4</v>
      </c>
      <c r="K36" s="39">
        <v>5.5</v>
      </c>
      <c r="L36" s="39">
        <v>-6.1</v>
      </c>
      <c r="M36" s="39">
        <v>11.3</v>
      </c>
      <c r="N36" s="39">
        <v>3.3</v>
      </c>
      <c r="O36" s="39">
        <v>0.6</v>
      </c>
      <c r="P36" s="39">
        <v>3.2</v>
      </c>
      <c r="Q36" s="39">
        <v>2.5</v>
      </c>
      <c r="R36" s="39">
        <v>2.9</v>
      </c>
      <c r="S36" s="39">
        <v>2.7</v>
      </c>
      <c r="T36" s="39">
        <v>2.6</v>
      </c>
      <c r="U36" s="39">
        <v>2.2000000000000002</v>
      </c>
      <c r="V36" s="85">
        <v>1.8</v>
      </c>
    </row>
    <row r="37" spans="1:22">
      <c r="A37" s="18" t="s">
        <v>9</v>
      </c>
      <c r="B37" s="39">
        <v>0.9</v>
      </c>
      <c r="C37" s="40">
        <v>0.6</v>
      </c>
      <c r="D37" s="39">
        <v>-2.4</v>
      </c>
      <c r="E37" s="39">
        <v>-3.9</v>
      </c>
      <c r="F37" s="39">
        <v>1.1000000000000001</v>
      </c>
      <c r="G37" s="39">
        <v>2.5</v>
      </c>
      <c r="H37" s="39">
        <v>4.0999999999999996</v>
      </c>
      <c r="I37" s="39">
        <v>2.5</v>
      </c>
      <c r="J37" s="39">
        <v>3.4</v>
      </c>
      <c r="K37" s="39">
        <v>5.5</v>
      </c>
      <c r="L37" s="39">
        <v>-6.2</v>
      </c>
      <c r="M37" s="39">
        <v>11.2</v>
      </c>
      <c r="N37" s="39">
        <v>2.9</v>
      </c>
      <c r="O37" s="39">
        <v>0.6</v>
      </c>
      <c r="P37" s="39">
        <v>3.2</v>
      </c>
      <c r="Q37" s="39">
        <v>2.4</v>
      </c>
      <c r="R37" s="39">
        <v>2.8</v>
      </c>
      <c r="S37" s="39">
        <v>2.7</v>
      </c>
      <c r="T37" s="39">
        <v>2.6</v>
      </c>
      <c r="U37" s="39">
        <v>2.2000000000000002</v>
      </c>
      <c r="V37" s="85">
        <v>1.8</v>
      </c>
    </row>
    <row r="38" spans="1:22">
      <c r="A38" s="18" t="s">
        <v>10</v>
      </c>
      <c r="B38" s="39">
        <v>6.3</v>
      </c>
      <c r="C38" s="39">
        <v>-0.8</v>
      </c>
      <c r="D38" s="39">
        <v>-7.1</v>
      </c>
      <c r="E38" s="39">
        <v>1.3</v>
      </c>
      <c r="F38" s="39">
        <v>3.1</v>
      </c>
      <c r="G38" s="39">
        <v>-2.5</v>
      </c>
      <c r="H38" s="39">
        <v>4</v>
      </c>
      <c r="I38" s="39">
        <v>2.8</v>
      </c>
      <c r="J38" s="39">
        <v>5.0999999999999996</v>
      </c>
      <c r="K38" s="39">
        <v>2.9</v>
      </c>
      <c r="L38" s="39">
        <v>-2.9</v>
      </c>
      <c r="M38" s="39">
        <v>14.2</v>
      </c>
      <c r="N38" s="39">
        <v>22</v>
      </c>
      <c r="O38" s="39">
        <v>-1</v>
      </c>
      <c r="P38" s="39">
        <v>6.4</v>
      </c>
      <c r="Q38" s="39">
        <v>4.4000000000000004</v>
      </c>
      <c r="R38" s="39">
        <v>5.5</v>
      </c>
      <c r="S38" s="39">
        <v>1.7</v>
      </c>
      <c r="T38" s="39">
        <v>1.7</v>
      </c>
      <c r="U38" s="39">
        <v>1.7</v>
      </c>
      <c r="V38" s="85">
        <v>1.7</v>
      </c>
    </row>
    <row r="39" spans="1:22">
      <c r="A39" s="18" t="s">
        <v>11</v>
      </c>
      <c r="B39" s="19">
        <v>-0.2</v>
      </c>
      <c r="C39" s="19">
        <v>-0.6</v>
      </c>
      <c r="D39" s="19">
        <v>-2.6</v>
      </c>
      <c r="E39" s="19">
        <v>-2</v>
      </c>
      <c r="F39" s="44">
        <v>-0.2</v>
      </c>
      <c r="G39" s="44">
        <v>2.4</v>
      </c>
      <c r="H39" s="44">
        <v>2.2999999999999998</v>
      </c>
      <c r="I39" s="44">
        <v>0.9</v>
      </c>
      <c r="J39" s="44">
        <v>2.2999999999999998</v>
      </c>
      <c r="K39" s="44">
        <v>1.9</v>
      </c>
      <c r="L39" s="44">
        <v>4.0999999999999996</v>
      </c>
      <c r="M39" s="44">
        <v>6.2</v>
      </c>
      <c r="N39" s="44">
        <v>-0.3</v>
      </c>
      <c r="O39" s="44">
        <v>2.2999999999999998</v>
      </c>
      <c r="P39" s="44">
        <v>7.3</v>
      </c>
      <c r="Q39" s="44">
        <v>3.2</v>
      </c>
      <c r="R39" s="44">
        <v>4.7</v>
      </c>
      <c r="S39" s="44">
        <v>2.5</v>
      </c>
      <c r="T39" s="44">
        <v>2</v>
      </c>
      <c r="U39" s="44">
        <v>1.8</v>
      </c>
      <c r="V39" s="85">
        <v>1.8</v>
      </c>
    </row>
    <row r="40" spans="1:22">
      <c r="A40" s="18" t="s">
        <v>12</v>
      </c>
      <c r="B40" s="39">
        <v>-6.2</v>
      </c>
      <c r="C40" s="40">
        <v>-3</v>
      </c>
      <c r="D40" s="39">
        <v>-17.100000000000001</v>
      </c>
      <c r="E40" s="39">
        <v>5</v>
      </c>
      <c r="F40" s="39">
        <v>3</v>
      </c>
      <c r="G40" s="39">
        <v>0.8</v>
      </c>
      <c r="H40" s="39">
        <v>0.1</v>
      </c>
      <c r="I40" s="39">
        <v>12.9</v>
      </c>
      <c r="J40" s="39">
        <v>11.5</v>
      </c>
      <c r="K40" s="39">
        <v>0.4</v>
      </c>
      <c r="L40" s="39">
        <v>-6.5</v>
      </c>
      <c r="M40" s="39">
        <v>13.7</v>
      </c>
      <c r="N40" s="39">
        <v>8.6999999999999993</v>
      </c>
      <c r="O40" s="39">
        <v>-1.1000000000000001</v>
      </c>
      <c r="P40" s="39">
        <v>-2.9</v>
      </c>
      <c r="Q40" s="39">
        <v>7.2</v>
      </c>
      <c r="R40" s="39">
        <v>8.6</v>
      </c>
      <c r="S40" s="39">
        <v>2.8</v>
      </c>
      <c r="T40" s="39">
        <v>5</v>
      </c>
      <c r="U40" s="39">
        <v>4.8</v>
      </c>
      <c r="V40" s="85">
        <v>5</v>
      </c>
    </row>
    <row r="41" spans="1:22" ht="22.9" customHeight="1">
      <c r="A41" s="21" t="s">
        <v>13</v>
      </c>
      <c r="B41" s="39">
        <v>-14.1</v>
      </c>
      <c r="C41" s="40">
        <v>-5.0999999999999996</v>
      </c>
      <c r="D41" s="39">
        <v>-8.3000000000000007</v>
      </c>
      <c r="E41" s="39">
        <v>3.6</v>
      </c>
      <c r="F41" s="39">
        <v>0.9</v>
      </c>
      <c r="G41" s="39">
        <v>-0.6</v>
      </c>
      <c r="H41" s="39">
        <v>-3</v>
      </c>
      <c r="I41" s="39">
        <v>9.5</v>
      </c>
      <c r="J41" s="39">
        <v>10.6</v>
      </c>
      <c r="K41" s="39">
        <v>4.9000000000000004</v>
      </c>
      <c r="L41" s="39">
        <v>-7.2</v>
      </c>
      <c r="M41" s="39">
        <v>11.9</v>
      </c>
      <c r="N41" s="39">
        <v>5.5</v>
      </c>
      <c r="O41" s="39">
        <v>6.2</v>
      </c>
      <c r="P41" s="39">
        <v>-1.5</v>
      </c>
      <c r="Q41" s="39">
        <v>5.3</v>
      </c>
      <c r="R41" s="39">
        <v>9.5</v>
      </c>
      <c r="S41" s="39">
        <v>2.7</v>
      </c>
      <c r="T41" s="39">
        <v>5</v>
      </c>
      <c r="U41" s="39">
        <v>5</v>
      </c>
      <c r="V41" s="85">
        <v>5</v>
      </c>
    </row>
    <row r="42" spans="1:22">
      <c r="A42" s="45" t="s">
        <v>19</v>
      </c>
      <c r="B42" s="46">
        <v>2</v>
      </c>
      <c r="C42" s="47">
        <v>0.4</v>
      </c>
      <c r="D42" s="46">
        <v>-2.1</v>
      </c>
      <c r="E42" s="46">
        <v>0.2</v>
      </c>
      <c r="F42" s="46">
        <v>0.4</v>
      </c>
      <c r="G42" s="46">
        <v>0.3</v>
      </c>
      <c r="H42" s="46">
        <v>0.6</v>
      </c>
      <c r="I42" s="46">
        <v>0.7</v>
      </c>
      <c r="J42" s="46">
        <v>0.4</v>
      </c>
      <c r="K42" s="46">
        <v>-0.9</v>
      </c>
      <c r="L42" s="46">
        <v>0.1</v>
      </c>
      <c r="M42" s="46">
        <v>0.5</v>
      </c>
      <c r="N42" s="46">
        <v>0.8</v>
      </c>
      <c r="O42" s="46">
        <v>-1.6</v>
      </c>
      <c r="P42" s="46">
        <v>-0.3</v>
      </c>
      <c r="Q42" s="46">
        <v>0.4</v>
      </c>
      <c r="R42" s="46">
        <v>-0.1</v>
      </c>
      <c r="S42" s="46">
        <v>0</v>
      </c>
      <c r="T42" s="46">
        <v>0</v>
      </c>
      <c r="U42" s="46">
        <v>0</v>
      </c>
      <c r="V42" s="93">
        <v>0</v>
      </c>
    </row>
    <row r="43" spans="1:22">
      <c r="A43" s="4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</row>
    <row r="44" spans="1:22">
      <c r="A44" s="28" t="s">
        <v>15</v>
      </c>
      <c r="B44" s="3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2">
      <c r="A45" s="29" t="s">
        <v>20</v>
      </c>
      <c r="B45" s="3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</sheetData>
  <mergeCells count="1">
    <mergeCell ref="B3:O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1C14-A358-46FB-86FE-F9F1EE3944EA}">
  <sheetPr>
    <pageSetUpPr fitToPage="1"/>
  </sheetPr>
  <dimension ref="A1:AL48"/>
  <sheetViews>
    <sheetView zoomScale="90" zoomScaleNormal="90" workbookViewId="0">
      <selection activeCell="G47" sqref="G47"/>
    </sheetView>
  </sheetViews>
  <sheetFormatPr defaultRowHeight="12"/>
  <cols>
    <col min="1" max="1" width="31" style="137" customWidth="1"/>
    <col min="2" max="8" width="9.140625" style="137" customWidth="1"/>
    <col min="9" max="16384" width="9.140625" style="137"/>
  </cols>
  <sheetData>
    <row r="1" spans="1:38" ht="12.75">
      <c r="A1" s="246" t="s">
        <v>137</v>
      </c>
      <c r="B1" s="247"/>
      <c r="C1" s="248"/>
      <c r="D1" s="249"/>
      <c r="E1" s="249"/>
      <c r="F1" s="249"/>
      <c r="G1" s="249"/>
      <c r="H1" s="215"/>
    </row>
    <row r="2" spans="1:38" ht="12.75">
      <c r="A2" s="250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</row>
    <row r="3" spans="1:38" ht="12.75">
      <c r="A3" s="252"/>
      <c r="B3" s="253"/>
      <c r="C3" s="253"/>
      <c r="D3" s="253"/>
      <c r="E3" s="253"/>
      <c r="F3" s="253"/>
      <c r="G3" s="253"/>
      <c r="H3" s="253"/>
      <c r="I3" s="253"/>
      <c r="J3" s="102"/>
      <c r="K3" s="102"/>
      <c r="L3" s="102"/>
      <c r="M3" s="102"/>
      <c r="N3" s="102"/>
      <c r="P3" s="102" t="s">
        <v>1</v>
      </c>
      <c r="Q3" s="169"/>
      <c r="R3" s="169"/>
      <c r="S3" s="169"/>
      <c r="T3" s="169"/>
    </row>
    <row r="4" spans="1:38">
      <c r="A4" s="254"/>
      <c r="B4" s="193"/>
      <c r="C4" s="193"/>
      <c r="D4" s="193"/>
      <c r="E4" s="193"/>
      <c r="F4" s="193"/>
      <c r="G4" s="255"/>
      <c r="H4" s="255"/>
      <c r="I4" s="255"/>
      <c r="J4" s="255"/>
      <c r="K4" s="255"/>
      <c r="L4" s="255"/>
      <c r="M4" s="255"/>
      <c r="N4" s="255"/>
      <c r="O4" s="256"/>
      <c r="P4" s="255"/>
      <c r="Q4" s="255"/>
      <c r="R4" s="255"/>
      <c r="S4" s="255"/>
      <c r="T4" s="255"/>
      <c r="U4" s="257"/>
      <c r="V4" s="257"/>
    </row>
    <row r="5" spans="1:38">
      <c r="A5" s="258"/>
      <c r="B5" s="259">
        <v>2010</v>
      </c>
      <c r="C5" s="259">
        <v>2011</v>
      </c>
      <c r="D5" s="259">
        <v>2012</v>
      </c>
      <c r="E5" s="259">
        <v>2013</v>
      </c>
      <c r="F5" s="260">
        <v>2014</v>
      </c>
      <c r="G5" s="260">
        <f>2015</f>
        <v>2015</v>
      </c>
      <c r="H5" s="259">
        <v>2016</v>
      </c>
      <c r="I5" s="259">
        <v>2017</v>
      </c>
      <c r="J5" s="259">
        <v>2018</v>
      </c>
      <c r="K5" s="259">
        <v>2019</v>
      </c>
      <c r="L5" s="259">
        <v>2020</v>
      </c>
      <c r="M5" s="259">
        <v>2021</v>
      </c>
      <c r="N5" s="259">
        <v>2022</v>
      </c>
      <c r="O5" s="259">
        <v>2023</v>
      </c>
      <c r="P5" s="259">
        <v>2024</v>
      </c>
      <c r="Q5" s="259">
        <v>2025</v>
      </c>
      <c r="R5" s="259">
        <v>2026</v>
      </c>
      <c r="S5" s="259">
        <v>2027</v>
      </c>
      <c r="T5" s="259">
        <v>2028</v>
      </c>
      <c r="U5" s="259">
        <v>2029</v>
      </c>
      <c r="V5" s="259">
        <v>2030</v>
      </c>
    </row>
    <row r="6" spans="1:38">
      <c r="A6" s="261"/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 t="s">
        <v>3</v>
      </c>
      <c r="S6" s="262" t="s">
        <v>3</v>
      </c>
      <c r="T6" s="262" t="s">
        <v>3</v>
      </c>
      <c r="U6" s="262" t="s">
        <v>3</v>
      </c>
      <c r="V6" s="262" t="s">
        <v>3</v>
      </c>
    </row>
    <row r="7" spans="1:38">
      <c r="A7" s="263"/>
      <c r="B7" s="264"/>
      <c r="C7" s="264"/>
      <c r="D7" s="255"/>
      <c r="E7" s="264"/>
      <c r="F7" s="264"/>
      <c r="G7" s="265"/>
      <c r="H7" s="26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</row>
    <row r="8" spans="1:38">
      <c r="A8" s="263" t="s">
        <v>138</v>
      </c>
      <c r="B8" s="266">
        <v>-251.03883645104361</v>
      </c>
      <c r="C8" s="266">
        <v>-283.87362354301143</v>
      </c>
      <c r="D8" s="266">
        <v>506.54411354377157</v>
      </c>
      <c r="E8" s="193">
        <v>1271.0986415076177</v>
      </c>
      <c r="F8" s="193">
        <v>1985.5732618230606</v>
      </c>
      <c r="G8" s="193">
        <v>1584.4728075796918</v>
      </c>
      <c r="H8" s="265">
        <v>2114.1488486359117</v>
      </c>
      <c r="I8" s="265">
        <v>2895.5991468880293</v>
      </c>
      <c r="J8" s="265">
        <v>2959.8736326217022</v>
      </c>
      <c r="K8" s="265">
        <v>3105.3974714994547</v>
      </c>
      <c r="L8" s="265">
        <v>3417.8497813464014</v>
      </c>
      <c r="M8" s="265">
        <v>1800.8709242887337</v>
      </c>
      <c r="N8" s="265">
        <v>-464.88331471810579</v>
      </c>
      <c r="O8" s="265">
        <v>3135.3439188477914</v>
      </c>
      <c r="P8" s="265">
        <v>3535.979805531309</v>
      </c>
      <c r="Q8" s="265">
        <v>2900.6497634370689</v>
      </c>
      <c r="R8" s="265">
        <v>1811.0888174853026</v>
      </c>
      <c r="S8" s="265">
        <v>1488.1349837868952</v>
      </c>
      <c r="T8" s="265">
        <v>962.70246120659613</v>
      </c>
      <c r="U8" s="176">
        <v>451.4921924073019</v>
      </c>
      <c r="V8" s="176">
        <v>-138.29015139741114</v>
      </c>
      <c r="W8" s="267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267"/>
      <c r="AI8" s="267"/>
      <c r="AJ8" s="267"/>
      <c r="AK8" s="267"/>
      <c r="AL8" s="267"/>
    </row>
    <row r="9" spans="1:38">
      <c r="A9" s="263" t="s">
        <v>139</v>
      </c>
      <c r="B9" s="266">
        <v>-747.97476783036109</v>
      </c>
      <c r="C9" s="266">
        <v>-974.2193428506871</v>
      </c>
      <c r="D9" s="265">
        <v>-81.272701239078742</v>
      </c>
      <c r="E9" s="265">
        <v>714.07513376331553</v>
      </c>
      <c r="F9" s="268">
        <v>1175.0853124437272</v>
      </c>
      <c r="G9" s="268">
        <v>1476.0815196751464</v>
      </c>
      <c r="H9" s="268">
        <v>1523.6593719320008</v>
      </c>
      <c r="I9" s="268">
        <v>1616.5522913622626</v>
      </c>
      <c r="J9" s="268">
        <v>1272.3692462363942</v>
      </c>
      <c r="K9" s="268">
        <v>1297.5622057710534</v>
      </c>
      <c r="L9" s="268">
        <v>2174.9567597066307</v>
      </c>
      <c r="M9" s="268">
        <v>743.37731137800438</v>
      </c>
      <c r="N9" s="268">
        <v>-2367.0388693521381</v>
      </c>
      <c r="O9" s="268">
        <v>553.13465522832848</v>
      </c>
      <c r="P9" s="268">
        <v>648.82293971530453</v>
      </c>
      <c r="Q9" s="268">
        <v>-298.98035455141508</v>
      </c>
      <c r="R9" s="268">
        <v>-1341.3816792903235</v>
      </c>
      <c r="S9" s="268">
        <v>-1589.5362322785877</v>
      </c>
      <c r="T9" s="268">
        <v>-2306.771771216132</v>
      </c>
      <c r="U9" s="176">
        <v>-2961.800042856943</v>
      </c>
      <c r="V9" s="176">
        <v>-3582.9031890353799</v>
      </c>
      <c r="W9" s="267"/>
      <c r="X9" s="267"/>
      <c r="Y9" s="267"/>
      <c r="Z9" s="267"/>
      <c r="AA9" s="267"/>
      <c r="AB9" s="267"/>
      <c r="AC9" s="267"/>
      <c r="AD9" s="267"/>
      <c r="AE9" s="267"/>
      <c r="AF9" s="267"/>
      <c r="AG9" s="267"/>
      <c r="AH9" s="267"/>
      <c r="AI9" s="267"/>
      <c r="AJ9" s="267"/>
      <c r="AK9" s="267"/>
      <c r="AL9" s="267"/>
    </row>
    <row r="10" spans="1:38">
      <c r="A10" s="263" t="s">
        <v>140</v>
      </c>
      <c r="B10" s="266">
        <v>18630.68393722059</v>
      </c>
      <c r="C10" s="266">
        <v>21042.17426181231</v>
      </c>
      <c r="D10" s="266">
        <v>21256.0756655818</v>
      </c>
      <c r="E10" s="193">
        <v>21652.055258147702</v>
      </c>
      <c r="F10" s="265">
        <v>22859.668617425497</v>
      </c>
      <c r="G10" s="265">
        <v>23947.496125075799</v>
      </c>
      <c r="H10" s="265">
        <v>24883.42341878662</v>
      </c>
      <c r="I10" s="265">
        <v>28372.283385846866</v>
      </c>
      <c r="J10" s="265">
        <v>30807.581631703684</v>
      </c>
      <c r="K10" s="265">
        <v>31998.925389142303</v>
      </c>
      <c r="L10" s="265">
        <v>29463.87465541327</v>
      </c>
      <c r="M10" s="265">
        <v>35115.895295038878</v>
      </c>
      <c r="N10" s="265">
        <v>42419.677382783389</v>
      </c>
      <c r="O10" s="265">
        <v>41540.248103627302</v>
      </c>
      <c r="P10" s="265">
        <v>42046.860789086684</v>
      </c>
      <c r="Q10" s="265">
        <v>42137.156478262994</v>
      </c>
      <c r="R10" s="265">
        <v>45943.338403494126</v>
      </c>
      <c r="S10" s="265">
        <v>47863.902265574783</v>
      </c>
      <c r="T10" s="265">
        <v>49232.044047933974</v>
      </c>
      <c r="U10" s="176">
        <v>50991.341295578088</v>
      </c>
      <c r="V10" s="176">
        <v>52762.520436345862</v>
      </c>
      <c r="W10" s="267"/>
      <c r="X10" s="267"/>
      <c r="Y10" s="267"/>
      <c r="Z10" s="267"/>
      <c r="AA10" s="267"/>
      <c r="AB10" s="267"/>
      <c r="AC10" s="267"/>
      <c r="AD10" s="267"/>
      <c r="AE10" s="267"/>
      <c r="AF10" s="267"/>
      <c r="AG10" s="267"/>
      <c r="AH10" s="267"/>
      <c r="AI10" s="267"/>
      <c r="AJ10" s="267"/>
      <c r="AK10" s="267"/>
      <c r="AL10" s="267"/>
    </row>
    <row r="11" spans="1:38">
      <c r="A11" s="263" t="s">
        <v>141</v>
      </c>
      <c r="B11" s="266">
        <v>19378.658705050952</v>
      </c>
      <c r="C11" s="266">
        <v>22016.393604662997</v>
      </c>
      <c r="D11" s="266">
        <v>21337.348366820879</v>
      </c>
      <c r="E11" s="269">
        <v>20937.980124384387</v>
      </c>
      <c r="F11" s="269">
        <v>21684.58330498177</v>
      </c>
      <c r="G11" s="265">
        <v>22471.414605400652</v>
      </c>
      <c r="H11" s="265">
        <v>23359.76404685462</v>
      </c>
      <c r="I11" s="265">
        <v>26755.731094484603</v>
      </c>
      <c r="J11" s="265">
        <v>29535.21238546729</v>
      </c>
      <c r="K11" s="265">
        <v>30701.36318337125</v>
      </c>
      <c r="L11" s="265">
        <v>27288.91789570664</v>
      </c>
      <c r="M11" s="265">
        <v>34372.517983660873</v>
      </c>
      <c r="N11" s="265">
        <v>44786.716252135528</v>
      </c>
      <c r="O11" s="265">
        <v>40987.113448398974</v>
      </c>
      <c r="P11" s="265">
        <v>41398.03784937138</v>
      </c>
      <c r="Q11" s="265">
        <v>42436.136832814409</v>
      </c>
      <c r="R11" s="265">
        <v>47284.72008278445</v>
      </c>
      <c r="S11" s="265">
        <v>49453.438497853371</v>
      </c>
      <c r="T11" s="265">
        <v>51538.815819150106</v>
      </c>
      <c r="U11" s="176">
        <v>53953.141338435031</v>
      </c>
      <c r="V11" s="176">
        <v>56345.423625381241</v>
      </c>
      <c r="W11" s="267"/>
      <c r="X11" s="267"/>
      <c r="Y11" s="267"/>
      <c r="Z11" s="267"/>
      <c r="AA11" s="267"/>
      <c r="AB11" s="267"/>
      <c r="AC11" s="267"/>
      <c r="AD11" s="267"/>
      <c r="AE11" s="267"/>
      <c r="AF11" s="267"/>
      <c r="AG11" s="267"/>
      <c r="AH11" s="267"/>
      <c r="AI11" s="267"/>
      <c r="AJ11" s="267"/>
      <c r="AK11" s="267"/>
      <c r="AL11" s="267"/>
    </row>
    <row r="12" spans="1:38">
      <c r="A12" s="263" t="s">
        <v>142</v>
      </c>
      <c r="B12" s="266">
        <v>1076.5142202113179</v>
      </c>
      <c r="C12" s="266">
        <v>1181.7820750535898</v>
      </c>
      <c r="D12" s="265">
        <v>1221.4909002209679</v>
      </c>
      <c r="E12" s="265">
        <v>1422.7418919246829</v>
      </c>
      <c r="F12" s="265">
        <v>1465.6168607415691</v>
      </c>
      <c r="G12" s="265">
        <v>1646.8676193710151</v>
      </c>
      <c r="H12" s="265">
        <v>1942.9857689335061</v>
      </c>
      <c r="I12" s="265">
        <v>2255.4669740058994</v>
      </c>
      <c r="J12" s="265">
        <v>2625.327205663822</v>
      </c>
      <c r="K12" s="265">
        <v>2908.7257587691875</v>
      </c>
      <c r="L12" s="265">
        <v>1919.1434569043649</v>
      </c>
      <c r="M12" s="265">
        <v>2203.7271618936566</v>
      </c>
      <c r="N12" s="265">
        <v>3512.1297404735551</v>
      </c>
      <c r="O12" s="265">
        <v>3660.8716033882483</v>
      </c>
      <c r="P12" s="265">
        <v>3753.0671910963374</v>
      </c>
      <c r="Q12" s="265">
        <v>4253.2053029713825</v>
      </c>
      <c r="R12" s="265">
        <v>4527.0723401326231</v>
      </c>
      <c r="S12" s="265">
        <v>4765.8031156617417</v>
      </c>
      <c r="T12" s="265">
        <v>5061.3402319786655</v>
      </c>
      <c r="U12" s="176">
        <v>5378.8103352330672</v>
      </c>
      <c r="V12" s="176">
        <v>5716.1224282092953</v>
      </c>
      <c r="W12" s="267"/>
      <c r="X12" s="267"/>
      <c r="Y12" s="267"/>
      <c r="Z12" s="267"/>
      <c r="AA12" s="267"/>
      <c r="AB12" s="267"/>
      <c r="AC12" s="267"/>
      <c r="AD12" s="267"/>
      <c r="AE12" s="267"/>
      <c r="AF12" s="267"/>
      <c r="AG12" s="267"/>
      <c r="AH12" s="267"/>
      <c r="AI12" s="267"/>
      <c r="AJ12" s="267"/>
      <c r="AK12" s="267"/>
      <c r="AL12" s="267"/>
    </row>
    <row r="13" spans="1:38">
      <c r="A13" s="263" t="s">
        <v>143</v>
      </c>
      <c r="B13" s="266">
        <v>4723.1298991065178</v>
      </c>
      <c r="C13" s="266">
        <v>4975.3287875739134</v>
      </c>
      <c r="D13" s="266">
        <v>5153.0378486126992</v>
      </c>
      <c r="E13" s="193">
        <v>5368.9257939136296</v>
      </c>
      <c r="F13" s="193">
        <v>5710.7152707247478</v>
      </c>
      <c r="G13" s="193">
        <v>5953.0253814960024</v>
      </c>
      <c r="H13" s="193">
        <v>6518.4335422284166</v>
      </c>
      <c r="I13" s="265">
        <v>7395.3148846742579</v>
      </c>
      <c r="J13" s="265">
        <v>8125.5876257958807</v>
      </c>
      <c r="K13" s="265">
        <v>8660.0161542482547</v>
      </c>
      <c r="L13" s="265">
        <v>6989.5661110730725</v>
      </c>
      <c r="M13" s="265">
        <v>8475.6355611567051</v>
      </c>
      <c r="N13" s="265">
        <v>11291.357111217345</v>
      </c>
      <c r="O13" s="265">
        <v>11971.789725095499</v>
      </c>
      <c r="P13" s="265">
        <v>12583.274227848809</v>
      </c>
      <c r="Q13" s="265">
        <v>13694.471533784665</v>
      </c>
      <c r="R13" s="265">
        <v>14641.46206879493</v>
      </c>
      <c r="S13" s="265">
        <v>15483.309388774664</v>
      </c>
      <c r="T13" s="265">
        <v>16387.2915907604</v>
      </c>
      <c r="U13" s="176">
        <v>17362.053752067313</v>
      </c>
      <c r="V13" s="176">
        <v>18398.130424204246</v>
      </c>
      <c r="W13" s="267"/>
      <c r="X13" s="267"/>
      <c r="Y13" s="267"/>
      <c r="Z13" s="267"/>
      <c r="AA13" s="267"/>
      <c r="AB13" s="267"/>
      <c r="AC13" s="267"/>
      <c r="AD13" s="267"/>
      <c r="AE13" s="267"/>
      <c r="AF13" s="267"/>
      <c r="AG13" s="267"/>
      <c r="AH13" s="267"/>
      <c r="AI13" s="267"/>
      <c r="AJ13" s="267"/>
      <c r="AK13" s="267"/>
      <c r="AL13" s="267"/>
    </row>
    <row r="14" spans="1:38">
      <c r="A14" s="263" t="s">
        <v>144</v>
      </c>
      <c r="B14" s="265">
        <v>3646.6156788952003</v>
      </c>
      <c r="C14" s="193">
        <v>3793.546712520324</v>
      </c>
      <c r="D14" s="193">
        <v>3931.5469483917323</v>
      </c>
      <c r="E14" s="268">
        <v>3946.183901988948</v>
      </c>
      <c r="F14" s="268">
        <v>4245.0984099831785</v>
      </c>
      <c r="G14" s="193">
        <v>4306.157762124988</v>
      </c>
      <c r="H14" s="193">
        <v>4575.4477732949108</v>
      </c>
      <c r="I14" s="265">
        <v>5139.847910668359</v>
      </c>
      <c r="J14" s="265">
        <v>5500.2604201320573</v>
      </c>
      <c r="K14" s="265">
        <v>5751.2903954790681</v>
      </c>
      <c r="L14" s="265">
        <v>5070.4226541687076</v>
      </c>
      <c r="M14" s="265">
        <v>6271.9083992630485</v>
      </c>
      <c r="N14" s="265">
        <v>7779.2273707437889</v>
      </c>
      <c r="O14" s="265">
        <v>8310.918121707251</v>
      </c>
      <c r="P14" s="265">
        <v>8830.207036752472</v>
      </c>
      <c r="Q14" s="265">
        <v>9441.2662308132822</v>
      </c>
      <c r="R14" s="265">
        <v>10114.389728662307</v>
      </c>
      <c r="S14" s="265">
        <v>10717.506273112922</v>
      </c>
      <c r="T14" s="265">
        <v>11325.951358781735</v>
      </c>
      <c r="U14" s="176">
        <v>11983.243416834246</v>
      </c>
      <c r="V14" s="176">
        <v>12682.007995994951</v>
      </c>
      <c r="W14" s="267"/>
      <c r="X14" s="267"/>
      <c r="Y14" s="267"/>
      <c r="Z14" s="267"/>
      <c r="AA14" s="267"/>
      <c r="AB14" s="267"/>
      <c r="AC14" s="267"/>
      <c r="AD14" s="267"/>
      <c r="AE14" s="267"/>
      <c r="AF14" s="267"/>
      <c r="AG14" s="267"/>
      <c r="AH14" s="267"/>
      <c r="AI14" s="267"/>
      <c r="AJ14" s="267"/>
      <c r="AK14" s="267"/>
      <c r="AL14" s="267"/>
    </row>
    <row r="15" spans="1:38">
      <c r="A15" s="263" t="s">
        <v>145</v>
      </c>
      <c r="B15" s="266">
        <v>328.53945238095548</v>
      </c>
      <c r="C15" s="266">
        <v>207.5627322028995</v>
      </c>
      <c r="D15" s="266">
        <v>1140.2181989818855</v>
      </c>
      <c r="E15" s="266">
        <v>2136.8170256879966</v>
      </c>
      <c r="F15" s="266">
        <v>2640.7021731852947</v>
      </c>
      <c r="G15" s="266">
        <v>3122.949139046159</v>
      </c>
      <c r="H15" s="266">
        <v>3466.6451408655048</v>
      </c>
      <c r="I15" s="266">
        <v>3872.0192653681588</v>
      </c>
      <c r="J15" s="266">
        <v>3897.6964519002213</v>
      </c>
      <c r="K15" s="266">
        <v>4206.2879645402427</v>
      </c>
      <c r="L15" s="266">
        <v>4094.1002166109902</v>
      </c>
      <c r="M15" s="266">
        <v>2947.1044732716618</v>
      </c>
      <c r="N15" s="266">
        <v>1145.0908711214142</v>
      </c>
      <c r="O15" s="266">
        <v>4214.0062586165805</v>
      </c>
      <c r="P15" s="266">
        <v>4401.8901308116401</v>
      </c>
      <c r="Q15" s="266">
        <v>3954.224948419971</v>
      </c>
      <c r="R15" s="266">
        <v>3185.6906608422942</v>
      </c>
      <c r="S15" s="266">
        <v>3176.2668833831558</v>
      </c>
      <c r="T15" s="266">
        <v>2754.5684607625371</v>
      </c>
      <c r="U15" s="176">
        <v>2417.0102923761297</v>
      </c>
      <c r="V15" s="176">
        <v>2133.2192391739227</v>
      </c>
      <c r="W15" s="267"/>
      <c r="X15" s="267"/>
      <c r="Y15" s="267"/>
      <c r="Z15" s="267"/>
      <c r="AA15" s="267"/>
      <c r="AB15" s="267"/>
      <c r="AC15" s="267"/>
      <c r="AD15" s="267"/>
      <c r="AE15" s="267"/>
      <c r="AF15" s="267"/>
      <c r="AG15" s="267"/>
      <c r="AH15" s="267"/>
      <c r="AI15" s="267"/>
      <c r="AJ15" s="267"/>
      <c r="AK15" s="267"/>
      <c r="AL15" s="267"/>
    </row>
    <row r="16" spans="1:38">
      <c r="A16" s="263" t="s">
        <v>146</v>
      </c>
      <c r="B16" s="266">
        <v>23353.813836327106</v>
      </c>
      <c r="C16" s="266">
        <v>26017.503049386221</v>
      </c>
      <c r="D16" s="266">
        <v>26409.113514194498</v>
      </c>
      <c r="E16" s="266">
        <v>27020.981052061332</v>
      </c>
      <c r="F16" s="266">
        <v>28570.383888150245</v>
      </c>
      <c r="G16" s="266">
        <v>29900.5215065718</v>
      </c>
      <c r="H16" s="266">
        <v>31401.856961015037</v>
      </c>
      <c r="I16" s="266">
        <v>35767.598270521121</v>
      </c>
      <c r="J16" s="266">
        <v>38933.169257499569</v>
      </c>
      <c r="K16" s="266">
        <v>40658.94154339056</v>
      </c>
      <c r="L16" s="266">
        <v>36453.440766486339</v>
      </c>
      <c r="M16" s="266">
        <v>43591.530856195583</v>
      </c>
      <c r="N16" s="266">
        <v>53711.034494000734</v>
      </c>
      <c r="O16" s="266">
        <v>53512.037828722801</v>
      </c>
      <c r="P16" s="266">
        <v>54630.135016935492</v>
      </c>
      <c r="Q16" s="266">
        <v>55831.628012047659</v>
      </c>
      <c r="R16" s="266">
        <v>60584.800472289055</v>
      </c>
      <c r="S16" s="266">
        <v>63347.211654349449</v>
      </c>
      <c r="T16" s="266">
        <v>65619.335638694378</v>
      </c>
      <c r="U16" s="176">
        <v>68353.395047645405</v>
      </c>
      <c r="V16" s="176">
        <v>71160.650860550115</v>
      </c>
      <c r="W16" s="267"/>
      <c r="X16" s="267"/>
      <c r="Y16" s="267"/>
      <c r="Z16" s="267"/>
      <c r="AA16" s="267"/>
      <c r="AB16" s="267"/>
      <c r="AC16" s="267"/>
      <c r="AD16" s="267"/>
      <c r="AE16" s="267"/>
      <c r="AF16" s="267"/>
      <c r="AG16" s="267"/>
      <c r="AH16" s="267"/>
      <c r="AI16" s="267"/>
      <c r="AJ16" s="267"/>
      <c r="AK16" s="267"/>
      <c r="AL16" s="267"/>
    </row>
    <row r="17" spans="1:38">
      <c r="A17" s="263" t="s">
        <v>147</v>
      </c>
      <c r="B17" s="270">
        <v>23025.274383946151</v>
      </c>
      <c r="C17" s="265">
        <v>25809.940317183322</v>
      </c>
      <c r="D17" s="266">
        <v>25268.895315212612</v>
      </c>
      <c r="E17" s="266">
        <v>24884.164026373335</v>
      </c>
      <c r="F17" s="266">
        <v>25929.681714964951</v>
      </c>
      <c r="G17" s="266">
        <v>26777.572367525641</v>
      </c>
      <c r="H17" s="266">
        <v>27935.211820149532</v>
      </c>
      <c r="I17" s="266">
        <v>31895.579005152962</v>
      </c>
      <c r="J17" s="266">
        <v>35035.472805599347</v>
      </c>
      <c r="K17" s="266">
        <v>36452.653578850317</v>
      </c>
      <c r="L17" s="266">
        <v>32359.340549875349</v>
      </c>
      <c r="M17" s="266">
        <v>40644.426382923921</v>
      </c>
      <c r="N17" s="266">
        <v>52565.94362287932</v>
      </c>
      <c r="O17" s="266">
        <v>49298.031570106221</v>
      </c>
      <c r="P17" s="266">
        <v>50228.244886123852</v>
      </c>
      <c r="Q17" s="266">
        <v>51877.403063627688</v>
      </c>
      <c r="R17" s="266">
        <v>57399.10981144676</v>
      </c>
      <c r="S17" s="266">
        <v>60170.944770966293</v>
      </c>
      <c r="T17" s="266">
        <v>62864.767177931841</v>
      </c>
      <c r="U17" s="176">
        <v>65936.384755269275</v>
      </c>
      <c r="V17" s="176">
        <v>69027.431621376192</v>
      </c>
      <c r="W17" s="267"/>
      <c r="X17" s="267"/>
      <c r="Y17" s="267"/>
      <c r="Z17" s="267"/>
      <c r="AA17" s="267"/>
      <c r="AB17" s="267"/>
      <c r="AC17" s="267"/>
      <c r="AD17" s="267"/>
      <c r="AE17" s="267"/>
      <c r="AF17" s="267"/>
      <c r="AG17" s="267"/>
      <c r="AH17" s="267"/>
      <c r="AI17" s="267"/>
      <c r="AJ17" s="267"/>
      <c r="AK17" s="267"/>
      <c r="AL17" s="267"/>
    </row>
    <row r="18" spans="1:38">
      <c r="A18" s="263" t="s">
        <v>148</v>
      </c>
      <c r="B18" s="266">
        <v>-582.87204769470407</v>
      </c>
      <c r="C18" s="266">
        <v>-571.47000927737793</v>
      </c>
      <c r="D18" s="266">
        <v>-613.63796316981791</v>
      </c>
      <c r="E18" s="266">
        <v>-517.76843518602698</v>
      </c>
      <c r="F18" s="266">
        <v>-370.82681994703802</v>
      </c>
      <c r="G18" s="266">
        <v>-1180.7422521756871</v>
      </c>
      <c r="H18" s="265">
        <v>-942.66661516930697</v>
      </c>
      <c r="I18" s="265">
        <v>-660.49325578204002</v>
      </c>
      <c r="J18" s="265">
        <v>-547.73260969185003</v>
      </c>
      <c r="K18" s="265">
        <v>-616.61388526934797</v>
      </c>
      <c r="L18" s="265">
        <v>-92.62574904146777</v>
      </c>
      <c r="M18" s="265">
        <v>-477.55031283871313</v>
      </c>
      <c r="N18" s="265">
        <v>-863.87393716988208</v>
      </c>
      <c r="O18" s="265">
        <v>-504.38313696272144</v>
      </c>
      <c r="P18" s="265">
        <v>-440.37644633572017</v>
      </c>
      <c r="Q18" s="265">
        <v>-387.80922679014247</v>
      </c>
      <c r="R18" s="265">
        <v>-403.69215381829144</v>
      </c>
      <c r="S18" s="265">
        <v>-494.94394618834349</v>
      </c>
      <c r="T18" s="265">
        <v>-549.88295526880665</v>
      </c>
      <c r="U18" s="176">
        <v>-632.34860765935719</v>
      </c>
      <c r="V18" s="176">
        <v>-799.05480023952805</v>
      </c>
      <c r="W18" s="267"/>
      <c r="X18" s="267"/>
      <c r="Y18" s="267"/>
      <c r="Z18" s="267"/>
      <c r="AA18" s="267"/>
      <c r="AB18" s="267"/>
      <c r="AC18" s="267"/>
      <c r="AD18" s="267"/>
      <c r="AE18" s="267"/>
      <c r="AF18" s="267"/>
      <c r="AG18" s="267"/>
      <c r="AH18" s="267"/>
      <c r="AI18" s="267"/>
      <c r="AJ18" s="267"/>
      <c r="AK18" s="267"/>
      <c r="AL18" s="267"/>
    </row>
    <row r="19" spans="1:38">
      <c r="A19" s="263" t="s">
        <v>149</v>
      </c>
      <c r="B19" s="266">
        <v>605.180328812477</v>
      </c>
      <c r="C19" s="266">
        <v>924.00006955868787</v>
      </c>
      <c r="D19" s="266">
        <v>637.28208246738313</v>
      </c>
      <c r="E19" s="266">
        <v>554.97015677009131</v>
      </c>
      <c r="F19" s="266">
        <v>858.42221004970304</v>
      </c>
      <c r="G19" s="266">
        <v>1025.988289971343</v>
      </c>
      <c r="H19" s="193">
        <v>1225.4578812881691</v>
      </c>
      <c r="I19" s="193">
        <v>1342.3935097288531</v>
      </c>
      <c r="J19" s="193">
        <v>1556.765698149632</v>
      </c>
      <c r="K19" s="193">
        <v>1659.5075924030539</v>
      </c>
      <c r="L19" s="193">
        <v>1635.814238529912</v>
      </c>
      <c r="M19" s="193">
        <v>1968.423132779666</v>
      </c>
      <c r="N19" s="193">
        <v>2015.590652369473</v>
      </c>
      <c r="O19" s="193">
        <v>3073.392661354339</v>
      </c>
      <c r="P19" s="193">
        <v>3400.3612964729004</v>
      </c>
      <c r="Q19" s="193">
        <v>3447.7520399576206</v>
      </c>
      <c r="R19" s="193">
        <v>3551.4076540553879</v>
      </c>
      <c r="S19" s="193">
        <v>3654.4042593116524</v>
      </c>
      <c r="T19" s="193">
        <v>3744.489011002911</v>
      </c>
      <c r="U19" s="176">
        <v>3817.1179869888347</v>
      </c>
      <c r="V19" s="176">
        <v>3822.0268369061669</v>
      </c>
      <c r="W19" s="267"/>
      <c r="X19" s="267"/>
      <c r="Y19" s="267"/>
      <c r="Z19" s="267"/>
      <c r="AA19" s="267"/>
      <c r="AB19" s="267"/>
      <c r="AC19" s="267"/>
      <c r="AD19" s="267"/>
      <c r="AE19" s="267"/>
      <c r="AF19" s="267"/>
      <c r="AG19" s="267"/>
      <c r="AH19" s="267"/>
      <c r="AI19" s="267"/>
      <c r="AJ19" s="267"/>
      <c r="AK19" s="267"/>
      <c r="AL19" s="267"/>
    </row>
    <row r="20" spans="1:38">
      <c r="A20" s="263" t="s">
        <v>150</v>
      </c>
      <c r="B20" s="266">
        <v>1188.052376507181</v>
      </c>
      <c r="C20" s="266">
        <v>1495.4700788360658</v>
      </c>
      <c r="D20" s="266">
        <v>1250.9200456372012</v>
      </c>
      <c r="E20" s="266">
        <v>1072.7385919561182</v>
      </c>
      <c r="F20" s="266">
        <v>1229.249029996741</v>
      </c>
      <c r="G20" s="266">
        <v>2206.7305421470301</v>
      </c>
      <c r="H20" s="193">
        <v>2168.1244964574762</v>
      </c>
      <c r="I20" s="193">
        <v>2002.8867655108929</v>
      </c>
      <c r="J20" s="193">
        <v>2104.4983078414821</v>
      </c>
      <c r="K20" s="193">
        <v>2276.1214776724019</v>
      </c>
      <c r="L20" s="193">
        <v>1728.4399875713798</v>
      </c>
      <c r="M20" s="193">
        <v>2445.9734456183792</v>
      </c>
      <c r="N20" s="193">
        <v>2879.4645895393551</v>
      </c>
      <c r="O20" s="193">
        <v>3577.7757983170604</v>
      </c>
      <c r="P20" s="193">
        <v>3840.7377428086206</v>
      </c>
      <c r="Q20" s="193">
        <v>3835.5612667477631</v>
      </c>
      <c r="R20" s="193">
        <v>3955.0998078736793</v>
      </c>
      <c r="S20" s="193">
        <v>4149.3482054999959</v>
      </c>
      <c r="T20" s="193">
        <v>4294.3719662717176</v>
      </c>
      <c r="U20" s="176">
        <v>4449.4665946481919</v>
      </c>
      <c r="V20" s="176">
        <v>4621.0816371456949</v>
      </c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</row>
    <row r="21" spans="1:38">
      <c r="A21" s="263" t="s">
        <v>151</v>
      </c>
      <c r="B21" s="266">
        <v>3.2937588627048626</v>
      </c>
      <c r="C21" s="266">
        <v>80.033653531467053</v>
      </c>
      <c r="D21" s="266">
        <v>-20.036122268296026</v>
      </c>
      <c r="E21" s="266">
        <v>-347.94994899435198</v>
      </c>
      <c r="F21" s="266">
        <v>-284.30209141519595</v>
      </c>
      <c r="G21" s="266">
        <v>-357.73407929077996</v>
      </c>
      <c r="H21" s="265">
        <v>-409.8296770602858</v>
      </c>
      <c r="I21" s="265">
        <v>-315.92686269808917</v>
      </c>
      <c r="J21" s="265">
        <v>-390.09020958666895</v>
      </c>
      <c r="K21" s="265">
        <v>-484.27660777144024</v>
      </c>
      <c r="L21" s="265">
        <v>-583.62468622312076</v>
      </c>
      <c r="M21" s="265">
        <v>-668.68323614421479</v>
      </c>
      <c r="N21" s="265">
        <v>-746.10024866963795</v>
      </c>
      <c r="O21" s="265">
        <v>-574.2792028060685</v>
      </c>
      <c r="P21" s="265">
        <v>-425.53387894461048</v>
      </c>
      <c r="Q21" s="265">
        <v>-665.76595819275917</v>
      </c>
      <c r="R21" s="265">
        <v>-970.90968953870015</v>
      </c>
      <c r="S21" s="265">
        <v>-1193.1879534079171</v>
      </c>
      <c r="T21" s="265">
        <v>-1241.9830442871344</v>
      </c>
      <c r="U21" s="176">
        <v>-1333.1694923094706</v>
      </c>
      <c r="V21" s="176">
        <v>-1472.4545903318058</v>
      </c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</row>
    <row r="22" spans="1:38">
      <c r="A22" s="263" t="s">
        <v>152</v>
      </c>
      <c r="B22" s="266">
        <v>872.90775815097095</v>
      </c>
      <c r="C22" s="266">
        <v>998.55938716338596</v>
      </c>
      <c r="D22" s="266">
        <v>939.09454317226209</v>
      </c>
      <c r="E22" s="193">
        <v>661.81768758063004</v>
      </c>
      <c r="F22" s="193">
        <v>718.44412397054703</v>
      </c>
      <c r="G22" s="193">
        <v>768.24314238098407</v>
      </c>
      <c r="H22" s="265">
        <v>753.54821924581915</v>
      </c>
      <c r="I22" s="265">
        <v>877.69741128986391</v>
      </c>
      <c r="J22" s="265">
        <v>927.49598044427501</v>
      </c>
      <c r="K22" s="265">
        <v>1001.9571985184859</v>
      </c>
      <c r="L22" s="265">
        <v>1081.323527972442</v>
      </c>
      <c r="M22" s="265">
        <v>1187.8059053611651</v>
      </c>
      <c r="N22" s="265">
        <v>1363.4298726630141</v>
      </c>
      <c r="O22" s="265">
        <v>1762.1898345892059</v>
      </c>
      <c r="P22" s="265">
        <v>2008.1504102748222</v>
      </c>
      <c r="Q22" s="265">
        <v>2400.375837027028</v>
      </c>
      <c r="R22" s="265">
        <v>2410.0521941961606</v>
      </c>
      <c r="S22" s="265">
        <v>2356.7041314679891</v>
      </c>
      <c r="T22" s="265">
        <v>2403.0088394698178</v>
      </c>
      <c r="U22" s="176">
        <v>2453.1414463285278</v>
      </c>
      <c r="V22" s="176">
        <v>2420.1240531872381</v>
      </c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</row>
    <row r="23" spans="1:38">
      <c r="A23" s="263" t="s">
        <v>153</v>
      </c>
      <c r="B23" s="266">
        <v>869.61399928826609</v>
      </c>
      <c r="C23" s="266">
        <v>918.52573363191891</v>
      </c>
      <c r="D23" s="266">
        <v>959.13066544055812</v>
      </c>
      <c r="E23" s="193">
        <v>1009.767636574982</v>
      </c>
      <c r="F23" s="193">
        <v>1002.746215385743</v>
      </c>
      <c r="G23" s="193">
        <v>1125.977221671764</v>
      </c>
      <c r="H23" s="265">
        <v>1163.377896306105</v>
      </c>
      <c r="I23" s="265">
        <v>1193.6242739879531</v>
      </c>
      <c r="J23" s="265">
        <v>1317.586190030944</v>
      </c>
      <c r="K23" s="265">
        <v>1486.2338062899262</v>
      </c>
      <c r="L23" s="265">
        <v>1664.9482141955627</v>
      </c>
      <c r="M23" s="265">
        <v>1856.4891415053798</v>
      </c>
      <c r="N23" s="265">
        <v>2109.530121332652</v>
      </c>
      <c r="O23" s="265">
        <v>2336.4690373952744</v>
      </c>
      <c r="P23" s="265">
        <v>2433.6842892194327</v>
      </c>
      <c r="Q23" s="265">
        <v>3066.1417952197871</v>
      </c>
      <c r="R23" s="265">
        <v>3380.9618837348607</v>
      </c>
      <c r="S23" s="265">
        <v>3549.8920848759062</v>
      </c>
      <c r="T23" s="265">
        <v>3644.9918837569521</v>
      </c>
      <c r="U23" s="176">
        <v>3786.3109386379983</v>
      </c>
      <c r="V23" s="176">
        <v>3892.5786435190439</v>
      </c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</row>
    <row r="24" spans="1:38">
      <c r="A24" s="258"/>
      <c r="B24" s="265"/>
      <c r="C24" s="265"/>
      <c r="D24" s="265"/>
      <c r="E24" s="266"/>
      <c r="F24" s="266"/>
      <c r="G24" s="266"/>
      <c r="H24" s="255"/>
      <c r="I24" s="255"/>
      <c r="J24" s="255"/>
      <c r="K24" s="255"/>
      <c r="L24" s="255"/>
      <c r="M24" s="255"/>
      <c r="N24" s="255"/>
      <c r="O24" s="255"/>
    </row>
    <row r="25" spans="1:38">
      <c r="A25" s="263" t="s">
        <v>154</v>
      </c>
      <c r="B25" s="271">
        <v>49.981809940286013</v>
      </c>
      <c r="C25" s="266">
        <v>-92.772191963075002</v>
      </c>
      <c r="D25" s="266">
        <v>30.912062374483995</v>
      </c>
      <c r="E25" s="266">
        <v>152.10614049696099</v>
      </c>
      <c r="F25" s="266">
        <v>61.179934634523988</v>
      </c>
      <c r="G25" s="266">
        <v>397.95302523908998</v>
      </c>
      <c r="H25" s="266">
        <v>-333.18592798473105</v>
      </c>
      <c r="I25" s="266">
        <v>-333.65164248879296</v>
      </c>
      <c r="J25" s="266">
        <v>-209.05230197191699</v>
      </c>
      <c r="K25" s="266">
        <v>-210.281449864324</v>
      </c>
      <c r="L25" s="266">
        <v>-233.32884322052399</v>
      </c>
      <c r="M25" s="266">
        <v>179.85508438043999</v>
      </c>
      <c r="N25" s="271">
        <v>-119.72348087242899</v>
      </c>
      <c r="O25" s="265">
        <v>14.182116646017008</v>
      </c>
      <c r="P25" s="271">
        <v>28.316013832201001</v>
      </c>
      <c r="Q25" s="271">
        <v>125.459704118519</v>
      </c>
      <c r="R25" s="271"/>
      <c r="S25" s="271"/>
      <c r="T25" s="271"/>
      <c r="U25" s="271"/>
      <c r="V25" s="271"/>
      <c r="W25" s="271"/>
      <c r="X25" s="271"/>
      <c r="Y25" s="271"/>
      <c r="Z25" s="271"/>
      <c r="AA25" s="271"/>
      <c r="AB25" s="271"/>
      <c r="AC25" s="271"/>
      <c r="AD25" s="271"/>
      <c r="AE25" s="271"/>
      <c r="AF25" s="271"/>
    </row>
    <row r="26" spans="1:38" ht="22.5">
      <c r="A26" s="272" t="s">
        <v>155</v>
      </c>
      <c r="B26" s="266">
        <v>-3.4276283599999999</v>
      </c>
      <c r="C26" s="266">
        <v>-11.605033349995999</v>
      </c>
      <c r="D26" s="266">
        <v>-3.9112646299999989</v>
      </c>
      <c r="E26" s="254">
        <v>-10.262630510000003</v>
      </c>
      <c r="F26" s="254">
        <v>-23.762257080000001</v>
      </c>
      <c r="G26" s="254">
        <v>-36.978196269999998</v>
      </c>
      <c r="H26" s="254">
        <v>-45.013494039999983</v>
      </c>
      <c r="I26" s="254">
        <v>-75.619695429999979</v>
      </c>
      <c r="J26" s="254">
        <v>-24.41873351000001</v>
      </c>
      <c r="K26" s="254">
        <v>-58.540580920000011</v>
      </c>
      <c r="L26" s="254">
        <v>-95.737590639999993</v>
      </c>
      <c r="M26" s="254">
        <v>-85.787303390000019</v>
      </c>
      <c r="N26" s="271">
        <v>-197.99981449999999</v>
      </c>
      <c r="O26" s="265">
        <v>-377.69051041</v>
      </c>
      <c r="P26" s="271">
        <v>3.574071799999988</v>
      </c>
      <c r="Q26" s="271">
        <v>-87.737037940000022</v>
      </c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</row>
    <row r="27" spans="1:38">
      <c r="A27" s="263" t="s">
        <v>156</v>
      </c>
      <c r="B27" s="266">
        <v>53.409438300285991</v>
      </c>
      <c r="C27" s="266">
        <v>-81.167158613078996</v>
      </c>
      <c r="D27" s="266">
        <v>34.823327004484</v>
      </c>
      <c r="E27" s="193">
        <v>162.368771006961</v>
      </c>
      <c r="F27" s="193">
        <v>84.942191714523972</v>
      </c>
      <c r="G27" s="273">
        <v>434.93122150908999</v>
      </c>
      <c r="H27" s="273">
        <v>-288.17243394473098</v>
      </c>
      <c r="I27" s="273">
        <v>-258.03194705879304</v>
      </c>
      <c r="J27" s="273">
        <v>-184.63356846191698</v>
      </c>
      <c r="K27" s="273">
        <v>-151.74086894432401</v>
      </c>
      <c r="L27" s="273">
        <v>-137.59125258052401</v>
      </c>
      <c r="M27" s="273">
        <v>265.64238777044</v>
      </c>
      <c r="N27" s="271">
        <v>78.276333627570992</v>
      </c>
      <c r="O27" s="265">
        <v>391.872627056017</v>
      </c>
      <c r="P27" s="271">
        <v>24.741942032201003</v>
      </c>
      <c r="Q27" s="271">
        <v>213.19674205851902</v>
      </c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</row>
    <row r="28" spans="1:38">
      <c r="A28" s="263" t="s">
        <v>157</v>
      </c>
      <c r="B28" s="264">
        <v>-1082.0208152426819</v>
      </c>
      <c r="C28" s="193">
        <v>-245.27191712633501</v>
      </c>
      <c r="D28" s="193">
        <v>17.993151185534032</v>
      </c>
      <c r="E28" s="193">
        <v>1616.2179281976871</v>
      </c>
      <c r="F28" s="193">
        <v>2274.103548147119</v>
      </c>
      <c r="G28" s="193">
        <v>1778.138885999708</v>
      </c>
      <c r="H28" s="193">
        <v>1183.2384678365411</v>
      </c>
      <c r="I28" s="193">
        <v>2111.6932046488564</v>
      </c>
      <c r="J28" s="193">
        <v>2536.984630425794</v>
      </c>
      <c r="K28" s="193">
        <v>2014.4751280217799</v>
      </c>
      <c r="L28" s="193">
        <v>3916.5371801888496</v>
      </c>
      <c r="M28" s="193">
        <v>2019.9102362982539</v>
      </c>
      <c r="N28" s="271">
        <v>-1538.151065072982</v>
      </c>
      <c r="O28" s="265">
        <v>2349.3057656481569</v>
      </c>
      <c r="P28" s="271">
        <v>2833.665388437093</v>
      </c>
      <c r="Q28" s="271">
        <v>2121.0040336279408</v>
      </c>
      <c r="R28" s="271"/>
      <c r="S28" s="271"/>
      <c r="T28" s="271"/>
      <c r="U28" s="271"/>
      <c r="V28" s="271"/>
      <c r="W28" s="271"/>
      <c r="X28" s="271"/>
      <c r="Y28" s="271"/>
      <c r="Z28" s="271"/>
      <c r="AA28" s="271"/>
      <c r="AB28" s="271"/>
      <c r="AC28" s="271"/>
      <c r="AD28" s="271"/>
      <c r="AE28" s="271"/>
      <c r="AF28" s="271"/>
    </row>
    <row r="29" spans="1:38">
      <c r="A29" s="263" t="s">
        <v>158</v>
      </c>
      <c r="B29" s="264">
        <v>-93.215661095679025</v>
      </c>
      <c r="C29" s="193">
        <v>-639.57160106992808</v>
      </c>
      <c r="D29" s="193">
        <v>-465.55653457128</v>
      </c>
      <c r="E29" s="193">
        <v>-47.132049714895984</v>
      </c>
      <c r="F29" s="193">
        <v>-583.88257505147703</v>
      </c>
      <c r="G29" s="193">
        <v>-1268.7415913373798</v>
      </c>
      <c r="H29" s="193">
        <v>-863.74432519634206</v>
      </c>
      <c r="I29" s="193">
        <v>-495.15049434861999</v>
      </c>
      <c r="J29" s="193">
        <v>-934.25132891999999</v>
      </c>
      <c r="K29" s="193">
        <v>-762.16339809999999</v>
      </c>
      <c r="L29" s="193">
        <v>261.62330974999998</v>
      </c>
      <c r="M29" s="193">
        <v>-414.2010615800001</v>
      </c>
      <c r="N29" s="271">
        <v>-1415.6204201099999</v>
      </c>
      <c r="O29" s="265">
        <v>-598.12174972000003</v>
      </c>
      <c r="P29" s="271">
        <v>-372.08506984000002</v>
      </c>
      <c r="Q29" s="271">
        <v>-721.66377040999987</v>
      </c>
      <c r="R29" s="271"/>
      <c r="S29" s="271"/>
      <c r="T29" s="271"/>
      <c r="U29" s="271"/>
      <c r="V29" s="271"/>
      <c r="W29" s="271"/>
      <c r="X29" s="271"/>
      <c r="Y29" s="271"/>
      <c r="Z29" s="271"/>
      <c r="AA29" s="271"/>
      <c r="AB29" s="271"/>
      <c r="AC29" s="271"/>
      <c r="AD29" s="271"/>
      <c r="AE29" s="271"/>
      <c r="AF29" s="271"/>
    </row>
    <row r="30" spans="1:38">
      <c r="A30" s="263" t="s">
        <v>159</v>
      </c>
      <c r="B30" s="264">
        <v>137.95635917972498</v>
      </c>
      <c r="C30" s="193">
        <v>-3.4763161111730057</v>
      </c>
      <c r="D30" s="193">
        <v>-438.89770703033099</v>
      </c>
      <c r="E30" s="265">
        <v>23.553852347191999</v>
      </c>
      <c r="F30" s="265">
        <v>155.13831812956505</v>
      </c>
      <c r="G30" s="265">
        <v>291.61217014725696</v>
      </c>
      <c r="H30" s="265">
        <v>433.87771638440597</v>
      </c>
      <c r="I30" s="265">
        <v>570.04740808871804</v>
      </c>
      <c r="J30" s="265">
        <v>373.11374914999993</v>
      </c>
      <c r="K30" s="265">
        <v>1157.2656102300002</v>
      </c>
      <c r="L30" s="265">
        <v>707.6293623900001</v>
      </c>
      <c r="M30" s="265">
        <v>1442.0462360199999</v>
      </c>
      <c r="N30" s="271">
        <v>767.42767019000007</v>
      </c>
      <c r="O30" s="265">
        <v>800.97078680000004</v>
      </c>
      <c r="P30" s="271">
        <v>1347.9701771699999</v>
      </c>
      <c r="Q30" s="271">
        <v>1043.28016886</v>
      </c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1"/>
      <c r="AF30" s="271"/>
    </row>
    <row r="31" spans="1:38">
      <c r="A31" s="263" t="s">
        <v>160</v>
      </c>
      <c r="B31" s="264">
        <v>231.17202027540401</v>
      </c>
      <c r="C31" s="193">
        <v>636.09528495875497</v>
      </c>
      <c r="D31" s="193">
        <v>26.658827540948991</v>
      </c>
      <c r="E31" s="265">
        <v>70.685902062087976</v>
      </c>
      <c r="F31" s="265">
        <v>739.02089318104208</v>
      </c>
      <c r="G31" s="193">
        <v>1560.3537614846368</v>
      </c>
      <c r="H31" s="193">
        <v>1297.6220415807479</v>
      </c>
      <c r="I31" s="193">
        <v>1065.1979024373381</v>
      </c>
      <c r="J31" s="193">
        <v>1307.36507807</v>
      </c>
      <c r="K31" s="193">
        <v>1919.4290083299998</v>
      </c>
      <c r="L31" s="193">
        <v>446.00605264000006</v>
      </c>
      <c r="M31" s="193">
        <v>1856.2472975999997</v>
      </c>
      <c r="N31" s="271">
        <v>2183.0480902999998</v>
      </c>
      <c r="O31" s="265">
        <v>1399.0925365200003</v>
      </c>
      <c r="P31" s="271">
        <v>1720.0552470099997</v>
      </c>
      <c r="Q31" s="271">
        <v>1764.9439392699996</v>
      </c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271"/>
      <c r="AF31" s="271"/>
    </row>
    <row r="32" spans="1:38">
      <c r="A32" s="263" t="s">
        <v>161</v>
      </c>
      <c r="B32" s="264">
        <v>-1900.4995341992858</v>
      </c>
      <c r="C32" s="193">
        <v>-1757.5221616134513</v>
      </c>
      <c r="D32" s="193">
        <v>249.64858502626299</v>
      </c>
      <c r="E32" s="265">
        <v>-4097.0843589039996</v>
      </c>
      <c r="F32" s="265">
        <v>-3950.6869080077881</v>
      </c>
      <c r="G32" s="193">
        <v>3039.1346144643276</v>
      </c>
      <c r="H32" s="193">
        <v>5023.7220196566386</v>
      </c>
      <c r="I32" s="193">
        <v>2989.8416395300378</v>
      </c>
      <c r="J32" s="193">
        <v>743.65369378394712</v>
      </c>
      <c r="K32" s="193">
        <v>734.37426907999975</v>
      </c>
      <c r="L32" s="193">
        <v>-1079.2665774646352</v>
      </c>
      <c r="M32" s="193">
        <v>2834.7411746250955</v>
      </c>
      <c r="N32" s="271">
        <v>44.422368042645815</v>
      </c>
      <c r="O32" s="265">
        <v>-196.21171944000326</v>
      </c>
      <c r="P32" s="271">
        <v>3621.1075165599987</v>
      </c>
      <c r="Q32" s="271">
        <v>2559.24399872</v>
      </c>
      <c r="R32" s="271"/>
      <c r="S32" s="271"/>
      <c r="T32" s="271"/>
      <c r="U32" s="271"/>
      <c r="V32" s="271"/>
      <c r="W32" s="271"/>
      <c r="X32" s="271"/>
      <c r="Y32" s="271"/>
      <c r="Z32" s="271"/>
      <c r="AA32" s="271"/>
      <c r="AB32" s="271"/>
      <c r="AC32" s="271"/>
      <c r="AD32" s="271"/>
      <c r="AE32" s="271"/>
      <c r="AF32" s="271"/>
    </row>
    <row r="33" spans="1:32">
      <c r="A33" s="263" t="s">
        <v>162</v>
      </c>
      <c r="B33" s="264">
        <v>116.79796017999999</v>
      </c>
      <c r="C33" s="265">
        <v>155.37119362000004</v>
      </c>
      <c r="D33" s="265">
        <v>89.475182070000002</v>
      </c>
      <c r="E33" s="265">
        <v>26.900500360000002</v>
      </c>
      <c r="F33" s="265">
        <v>-50.500606190000006</v>
      </c>
      <c r="G33" s="265">
        <v>-97.886277299999989</v>
      </c>
      <c r="H33" s="265">
        <v>-269.58911955999997</v>
      </c>
      <c r="I33" s="265">
        <v>-184.67309398</v>
      </c>
      <c r="J33" s="265">
        <v>-80.805994159999997</v>
      </c>
      <c r="K33" s="265">
        <v>-162.92519306999998</v>
      </c>
      <c r="L33" s="265">
        <v>52.565883459999988</v>
      </c>
      <c r="M33" s="265">
        <v>29.698323009999999</v>
      </c>
      <c r="N33" s="271">
        <v>-78.781340440000008</v>
      </c>
      <c r="O33" s="265">
        <v>137.71371392</v>
      </c>
      <c r="P33" s="271">
        <v>-167.34025149999999</v>
      </c>
      <c r="Q33" s="271">
        <v>256.90276641999998</v>
      </c>
      <c r="R33" s="271"/>
      <c r="S33" s="271"/>
      <c r="T33" s="271"/>
      <c r="U33" s="271"/>
      <c r="V33" s="271"/>
      <c r="W33" s="271"/>
      <c r="X33" s="271"/>
      <c r="Y33" s="271"/>
      <c r="Z33" s="271"/>
      <c r="AA33" s="271"/>
      <c r="AB33" s="271"/>
      <c r="AC33" s="271"/>
      <c r="AD33" s="271"/>
      <c r="AE33" s="271"/>
      <c r="AF33" s="271"/>
    </row>
    <row r="34" spans="1:32">
      <c r="A34" s="263" t="s">
        <v>163</v>
      </c>
      <c r="B34" s="193">
        <v>813.664891742284</v>
      </c>
      <c r="C34" s="265">
        <v>2068.4512123670461</v>
      </c>
      <c r="D34" s="265">
        <v>175.58189678055226</v>
      </c>
      <c r="E34" s="265">
        <v>5728.1863676265839</v>
      </c>
      <c r="F34" s="265">
        <v>6770.4981398263817</v>
      </c>
      <c r="G34" s="265">
        <v>218.50448036276612</v>
      </c>
      <c r="H34" s="265">
        <v>-2610.6241531637629</v>
      </c>
      <c r="I34" s="265">
        <v>-287.25119548256811</v>
      </c>
      <c r="J34" s="265">
        <v>2756.5596369518448</v>
      </c>
      <c r="K34" s="265">
        <v>2168.2077193717732</v>
      </c>
      <c r="L34" s="265">
        <v>4515.1506320834851</v>
      </c>
      <c r="M34" s="265">
        <v>-1254.616950316848</v>
      </c>
      <c r="N34" s="271">
        <v>-256.48336868562387</v>
      </c>
      <c r="O34" s="265">
        <v>3003.9658709781665</v>
      </c>
      <c r="P34" s="271">
        <v>-576.83291832291309</v>
      </c>
      <c r="Q34" s="271">
        <v>-257.36671050206019</v>
      </c>
      <c r="R34" s="271"/>
      <c r="S34" s="271"/>
      <c r="T34" s="271"/>
      <c r="U34" s="271"/>
      <c r="V34" s="271"/>
      <c r="W34" s="271"/>
      <c r="X34" s="271"/>
      <c r="Y34" s="271"/>
      <c r="Z34" s="271"/>
      <c r="AA34" s="271"/>
      <c r="AB34" s="271"/>
      <c r="AC34" s="271"/>
      <c r="AD34" s="271"/>
      <c r="AE34" s="271"/>
      <c r="AF34" s="271"/>
    </row>
    <row r="35" spans="1:32">
      <c r="A35" s="263" t="s">
        <v>164</v>
      </c>
      <c r="B35" s="264">
        <v>-1602.674622828747</v>
      </c>
      <c r="C35" s="265">
        <v>711.67004668254401</v>
      </c>
      <c r="D35" s="265">
        <v>556.03748562776013</v>
      </c>
      <c r="E35" s="265">
        <v>916.17418610819425</v>
      </c>
      <c r="F35" s="265">
        <v>4807.3627050360183</v>
      </c>
      <c r="G35" s="265">
        <v>-645.88868957492502</v>
      </c>
      <c r="H35" s="265">
        <v>-2218.8757385422714</v>
      </c>
      <c r="I35" s="265">
        <v>-1374.8644760349177</v>
      </c>
      <c r="J35" s="265">
        <v>2051.9862504741864</v>
      </c>
      <c r="K35" s="265">
        <v>3274.1507343963112</v>
      </c>
      <c r="L35" s="265">
        <v>5019.7689544996019</v>
      </c>
      <c r="M35" s="265">
        <v>3112.8624234447725</v>
      </c>
      <c r="N35" s="271">
        <v>3169.5432946496849</v>
      </c>
      <c r="O35" s="265">
        <v>6147.7123767908261</v>
      </c>
      <c r="P35" s="271">
        <v>-996.27092370157504</v>
      </c>
      <c r="Q35" s="271">
        <v>2180.2721058514235</v>
      </c>
      <c r="R35" s="271"/>
      <c r="S35" s="271"/>
      <c r="T35" s="271"/>
      <c r="U35" s="271"/>
      <c r="V35" s="271"/>
      <c r="W35" s="271"/>
      <c r="X35" s="271"/>
      <c r="Y35" s="271"/>
      <c r="Z35" s="271"/>
      <c r="AA35" s="271"/>
      <c r="AB35" s="271"/>
      <c r="AC35" s="271"/>
      <c r="AD35" s="271"/>
      <c r="AE35" s="271"/>
      <c r="AF35" s="271"/>
    </row>
    <row r="36" spans="1:32">
      <c r="A36" s="263" t="s">
        <v>165</v>
      </c>
      <c r="B36" s="266">
        <v>-2416.3395145710228</v>
      </c>
      <c r="C36" s="266">
        <v>-1356.781165684502</v>
      </c>
      <c r="D36" s="193">
        <v>380.45558884720685</v>
      </c>
      <c r="E36" s="265">
        <v>-4812.0121815183829</v>
      </c>
      <c r="F36" s="265">
        <v>-1963.1354347903593</v>
      </c>
      <c r="G36" s="265">
        <v>-864.39316993768102</v>
      </c>
      <c r="H36" s="265">
        <v>391.74841462148913</v>
      </c>
      <c r="I36" s="265">
        <v>-1087.61328055235</v>
      </c>
      <c r="J36" s="265">
        <v>-704.57338647766699</v>
      </c>
      <c r="K36" s="265">
        <v>1105.94301502453</v>
      </c>
      <c r="L36" s="265">
        <v>504.61832241610716</v>
      </c>
      <c r="M36" s="265">
        <v>4367.4793737616146</v>
      </c>
      <c r="N36" s="271">
        <v>3426.0266633353067</v>
      </c>
      <c r="O36" s="265">
        <v>3143.7465058126759</v>
      </c>
      <c r="P36" s="271">
        <v>-419.43800537866809</v>
      </c>
      <c r="Q36" s="271">
        <v>2437.6388163534834</v>
      </c>
      <c r="R36" s="271"/>
      <c r="S36" s="271"/>
      <c r="T36" s="271"/>
      <c r="U36" s="271"/>
      <c r="V36" s="271"/>
      <c r="W36" s="271"/>
      <c r="X36" s="271"/>
      <c r="Y36" s="271"/>
      <c r="Z36" s="271"/>
      <c r="AA36" s="271"/>
      <c r="AB36" s="271"/>
      <c r="AC36" s="271"/>
      <c r="AD36" s="271"/>
      <c r="AE36" s="271"/>
      <c r="AF36" s="271"/>
    </row>
    <row r="37" spans="1:32">
      <c r="A37" s="263" t="s">
        <v>166</v>
      </c>
      <c r="B37" s="266">
        <v>-18.768471869999992</v>
      </c>
      <c r="C37" s="266">
        <v>-72.000560430000007</v>
      </c>
      <c r="D37" s="193">
        <v>-31.155978120000018</v>
      </c>
      <c r="E37" s="265">
        <v>5.3474688299999968</v>
      </c>
      <c r="F37" s="265">
        <v>88.675497569999976</v>
      </c>
      <c r="G37" s="265">
        <v>-112.87234019</v>
      </c>
      <c r="H37" s="265">
        <v>-96.525953900000005</v>
      </c>
      <c r="I37" s="265">
        <v>88.926348929999989</v>
      </c>
      <c r="J37" s="265">
        <v>51.828622769999988</v>
      </c>
      <c r="K37" s="265">
        <v>36.981730740000003</v>
      </c>
      <c r="L37" s="265">
        <v>166.46393236</v>
      </c>
      <c r="M37" s="265">
        <v>824.28875055999993</v>
      </c>
      <c r="N37" s="271">
        <v>168.31169611999999</v>
      </c>
      <c r="O37" s="265">
        <v>1.9596499100000031</v>
      </c>
      <c r="P37" s="271">
        <v>328.81611153999995</v>
      </c>
      <c r="Q37" s="271">
        <v>283.88774940000002</v>
      </c>
      <c r="R37" s="271"/>
      <c r="S37" s="271"/>
      <c r="T37" s="271"/>
      <c r="U37" s="271"/>
      <c r="V37" s="271"/>
      <c r="W37" s="271"/>
      <c r="X37" s="271"/>
      <c r="Y37" s="271"/>
      <c r="Z37" s="271"/>
      <c r="AA37" s="271"/>
      <c r="AB37" s="271"/>
      <c r="AC37" s="271"/>
      <c r="AD37" s="271"/>
      <c r="AE37" s="271"/>
      <c r="AF37" s="271"/>
    </row>
    <row r="38" spans="1:32">
      <c r="A38" s="258"/>
      <c r="B38" s="264"/>
      <c r="C38" s="264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71"/>
      <c r="O38" s="265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</row>
    <row r="39" spans="1:32">
      <c r="A39" s="263" t="s">
        <v>167</v>
      </c>
      <c r="B39" s="266">
        <v>-880.96378873193999</v>
      </c>
      <c r="C39" s="266">
        <v>131.373898379742</v>
      </c>
      <c r="D39" s="193">
        <v>-519.46302473272397</v>
      </c>
      <c r="E39" s="265">
        <v>193.01314619310097</v>
      </c>
      <c r="F39" s="265">
        <v>227.350351689527</v>
      </c>
      <c r="G39" s="265">
        <v>-204.28694681908797</v>
      </c>
      <c r="H39" s="265">
        <v>-597.72445281463092</v>
      </c>
      <c r="I39" s="265">
        <v>-450.25429975035297</v>
      </c>
      <c r="J39" s="265">
        <v>-213.83670022398402</v>
      </c>
      <c r="K39" s="265">
        <v>-880.64089361334493</v>
      </c>
      <c r="L39" s="265">
        <v>732.01624206293798</v>
      </c>
      <c r="M39" s="265">
        <v>39.184227629049957</v>
      </c>
      <c r="N39" s="271">
        <v>-953.54426948245793</v>
      </c>
      <c r="O39" s="265">
        <v>-800.22026984565696</v>
      </c>
      <c r="P39" s="271">
        <v>-730.63043092642806</v>
      </c>
      <c r="Q39" s="271">
        <v>-905.10543392765794</v>
      </c>
      <c r="R39" s="271"/>
      <c r="S39" s="271"/>
      <c r="T39" s="271"/>
      <c r="U39" s="271"/>
      <c r="V39" s="271"/>
      <c r="W39" s="271"/>
      <c r="X39" s="271"/>
      <c r="Y39" s="271"/>
      <c r="Z39" s="271"/>
      <c r="AA39" s="271"/>
      <c r="AB39" s="271"/>
      <c r="AC39" s="271"/>
      <c r="AD39" s="271"/>
      <c r="AE39" s="271"/>
      <c r="AF39" s="271"/>
    </row>
    <row r="40" spans="1:32">
      <c r="A40" s="263"/>
      <c r="B40" s="274"/>
      <c r="C40" s="274"/>
      <c r="D40" s="275"/>
      <c r="E40" s="275"/>
      <c r="F40" s="275"/>
      <c r="G40" s="275"/>
      <c r="H40" s="275"/>
      <c r="I40" s="275"/>
      <c r="J40" s="275"/>
      <c r="K40" s="275"/>
      <c r="L40" s="275"/>
      <c r="M40" s="275"/>
      <c r="N40" s="275"/>
      <c r="O40" s="275"/>
      <c r="P40" s="275"/>
      <c r="Q40" s="275"/>
    </row>
    <row r="41" spans="1:32">
      <c r="A41" s="276"/>
      <c r="B41" s="277"/>
      <c r="C41" s="264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</row>
    <row r="42" spans="1:32">
      <c r="A42" s="278" t="s">
        <v>168</v>
      </c>
      <c r="B42" s="263"/>
      <c r="C42" s="263"/>
      <c r="D42" s="263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32" ht="12.75" customHeight="1">
      <c r="A43" s="395" t="s">
        <v>268</v>
      </c>
      <c r="B43" s="395"/>
      <c r="C43" s="395"/>
      <c r="D43" s="395"/>
      <c r="E43" s="395"/>
      <c r="F43" s="395"/>
      <c r="G43" s="395"/>
      <c r="H43" s="395"/>
      <c r="I43" s="395"/>
      <c r="J43" s="395"/>
      <c r="K43" s="395"/>
      <c r="L43" s="395"/>
      <c r="M43" s="395"/>
      <c r="N43" s="395"/>
      <c r="O43" s="395"/>
    </row>
    <row r="44" spans="1:32">
      <c r="A44" s="255"/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32">
      <c r="A45" s="255"/>
      <c r="B45" s="255"/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</row>
    <row r="46" spans="1:32">
      <c r="A46" s="255"/>
      <c r="B46" s="255"/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32">
      <c r="A47" s="255"/>
      <c r="B47" s="255"/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</row>
    <row r="48" spans="1:32">
      <c r="A48" s="255"/>
      <c r="B48" s="255"/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</row>
  </sheetData>
  <mergeCells count="1">
    <mergeCell ref="A43:O43"/>
  </mergeCells>
  <pageMargins left="0.25" right="0.25" top="0.75" bottom="0.75" header="0.3" footer="0.3"/>
  <pageSetup paperSize="9" scale="7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7CD43-F667-4388-9577-742C5C2950AD}">
  <sheetPr>
    <pageSetUpPr fitToPage="1"/>
  </sheetPr>
  <dimension ref="A1:AL32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R32" sqref="R32"/>
    </sheetView>
  </sheetViews>
  <sheetFormatPr defaultRowHeight="12"/>
  <cols>
    <col min="1" max="1" width="35" style="137" customWidth="1"/>
    <col min="2" max="9" width="9.140625" style="137" customWidth="1"/>
    <col min="10" max="16384" width="9.140625" style="137"/>
  </cols>
  <sheetData>
    <row r="1" spans="1:38" ht="12.75">
      <c r="A1" s="210" t="s">
        <v>184</v>
      </c>
      <c r="B1" s="297"/>
      <c r="C1" s="297"/>
    </row>
    <row r="2" spans="1:38">
      <c r="A2" s="298"/>
      <c r="B2" s="297"/>
      <c r="C2" s="297"/>
    </row>
    <row r="3" spans="1:38">
      <c r="B3" s="299">
        <v>2010</v>
      </c>
      <c r="C3" s="299">
        <v>2011</v>
      </c>
      <c r="D3" s="299">
        <v>2012</v>
      </c>
      <c r="E3" s="299">
        <v>2013</v>
      </c>
      <c r="F3" s="299">
        <v>2014</v>
      </c>
      <c r="G3" s="299">
        <v>2015</v>
      </c>
      <c r="H3" s="299">
        <v>2016</v>
      </c>
      <c r="I3" s="299">
        <v>2017</v>
      </c>
      <c r="J3" s="299">
        <v>2018</v>
      </c>
      <c r="K3" s="299">
        <v>2019</v>
      </c>
      <c r="L3" s="299">
        <v>2020</v>
      </c>
      <c r="M3" s="299">
        <v>2021</v>
      </c>
      <c r="N3" s="299">
        <v>2022</v>
      </c>
      <c r="O3" s="299">
        <v>2023</v>
      </c>
      <c r="P3" s="299">
        <v>2024</v>
      </c>
      <c r="Q3" s="299">
        <v>2025</v>
      </c>
      <c r="R3" s="299">
        <v>2026</v>
      </c>
      <c r="S3" s="299">
        <v>2027</v>
      </c>
      <c r="T3" s="299">
        <v>2028</v>
      </c>
      <c r="U3" s="299">
        <v>2029</v>
      </c>
      <c r="V3" s="299">
        <v>2030</v>
      </c>
      <c r="Y3" s="300"/>
      <c r="Z3" s="300"/>
      <c r="AA3" s="300"/>
      <c r="AB3" s="300"/>
      <c r="AC3" s="300"/>
      <c r="AD3" s="300"/>
      <c r="AE3" s="300"/>
    </row>
    <row r="4" spans="1:38">
      <c r="A4" s="301"/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 t="s">
        <v>3</v>
      </c>
      <c r="S4" s="302" t="s">
        <v>3</v>
      </c>
      <c r="T4" s="302" t="s">
        <v>3</v>
      </c>
      <c r="U4" s="302" t="s">
        <v>3</v>
      </c>
      <c r="V4" s="302" t="s">
        <v>3</v>
      </c>
    </row>
    <row r="5" spans="1:38" ht="18" customHeight="1">
      <c r="A5" s="303" t="s">
        <v>185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</row>
    <row r="6" spans="1:38" ht="18" customHeight="1">
      <c r="A6" s="255" t="s">
        <v>186</v>
      </c>
      <c r="B6" s="180">
        <v>75.8</v>
      </c>
      <c r="C6" s="180">
        <v>74.5</v>
      </c>
      <c r="D6" s="180">
        <v>75</v>
      </c>
      <c r="E6" s="180">
        <v>74.900000000000006</v>
      </c>
      <c r="F6" s="304">
        <v>75.099999999999994</v>
      </c>
      <c r="G6" s="180">
        <v>76</v>
      </c>
      <c r="H6" s="180">
        <v>76.2</v>
      </c>
      <c r="I6" s="180">
        <v>78.599999999999994</v>
      </c>
      <c r="J6" s="180">
        <v>79.5</v>
      </c>
      <c r="K6" s="180">
        <v>79.900000000000006</v>
      </c>
      <c r="L6" s="304">
        <v>79.599999999999994</v>
      </c>
      <c r="M6" s="180">
        <v>79.8</v>
      </c>
      <c r="N6" s="180">
        <v>81.099999999999994</v>
      </c>
      <c r="O6" s="180">
        <v>80.2</v>
      </c>
      <c r="P6" s="180">
        <v>81</v>
      </c>
      <c r="Q6" s="304">
        <v>81.2</v>
      </c>
      <c r="R6" s="180">
        <v>81.699395551562787</v>
      </c>
      <c r="S6" s="180">
        <v>81.91462368971608</v>
      </c>
      <c r="T6" s="180">
        <v>82.011564111818657</v>
      </c>
      <c r="U6" s="180">
        <v>81.951429249989644</v>
      </c>
      <c r="V6" s="120">
        <v>81.918103936002424</v>
      </c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</row>
    <row r="7" spans="1:38" ht="18" customHeight="1">
      <c r="A7" s="255" t="s">
        <v>187</v>
      </c>
      <c r="B7" s="265">
        <v>1042</v>
      </c>
      <c r="C7" s="265">
        <v>1020</v>
      </c>
      <c r="D7" s="265">
        <v>1014</v>
      </c>
      <c r="E7" s="265">
        <v>1008</v>
      </c>
      <c r="F7" s="265">
        <v>1015</v>
      </c>
      <c r="G7" s="265">
        <v>1008</v>
      </c>
      <c r="H7" s="265">
        <v>995</v>
      </c>
      <c r="I7" s="265">
        <v>1027</v>
      </c>
      <c r="J7" s="265">
        <v>1034</v>
      </c>
      <c r="K7" s="265">
        <v>1028</v>
      </c>
      <c r="L7" s="193">
        <v>1029</v>
      </c>
      <c r="M7" s="265">
        <v>1020</v>
      </c>
      <c r="N7" s="265">
        <v>1027</v>
      </c>
      <c r="O7" s="265">
        <v>1027</v>
      </c>
      <c r="P7" s="265">
        <v>1037</v>
      </c>
      <c r="Q7" s="193">
        <v>1037</v>
      </c>
      <c r="R7" s="265">
        <v>1040.4206248952664</v>
      </c>
      <c r="S7" s="265">
        <v>1040.6440033608897</v>
      </c>
      <c r="T7" s="265">
        <v>1040.2470296477222</v>
      </c>
      <c r="U7" s="265">
        <v>1039.2416819847174</v>
      </c>
      <c r="V7" s="176">
        <v>1037.9094662784019</v>
      </c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</row>
    <row r="8" spans="1:38" ht="18" customHeight="1">
      <c r="A8" s="255" t="s">
        <v>188</v>
      </c>
      <c r="B8" s="180">
        <v>0</v>
      </c>
      <c r="C8" s="180">
        <v>-2.1113243761996188</v>
      </c>
      <c r="D8" s="180">
        <v>-0.58823529411765207</v>
      </c>
      <c r="E8" s="180">
        <v>-0.59171597633135775</v>
      </c>
      <c r="F8" s="180">
        <v>0.69444444444444287</v>
      </c>
      <c r="G8" s="180">
        <v>-0.68965517241379359</v>
      </c>
      <c r="H8" s="180">
        <v>-1.2896825396825307</v>
      </c>
      <c r="I8" s="180">
        <v>3.21608040201005</v>
      </c>
      <c r="J8" s="180">
        <v>0.68159688412852404</v>
      </c>
      <c r="K8" s="180">
        <v>-0.58027079303674611</v>
      </c>
      <c r="L8" s="304">
        <v>9.7276264591442896E-2</v>
      </c>
      <c r="M8" s="180">
        <v>-0.87463556851311353</v>
      </c>
      <c r="N8" s="180">
        <v>0.68627450980392268</v>
      </c>
      <c r="O8" s="180">
        <v>0</v>
      </c>
      <c r="P8" s="180">
        <v>0.97370983446933224</v>
      </c>
      <c r="Q8" s="304">
        <v>0</v>
      </c>
      <c r="R8" s="180">
        <v>0.32985775267758299</v>
      </c>
      <c r="S8" s="180">
        <v>2.1470015134084974E-2</v>
      </c>
      <c r="T8" s="180">
        <v>-3.8146927468503122E-2</v>
      </c>
      <c r="U8" s="180">
        <v>-9.6645088556059022E-2</v>
      </c>
      <c r="V8" s="120">
        <v>-0.12819113488320966</v>
      </c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</row>
    <row r="9" spans="1:38" ht="18" customHeight="1">
      <c r="A9" s="255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273"/>
      <c r="M9" s="180"/>
      <c r="N9" s="180"/>
      <c r="O9" s="180"/>
      <c r="P9" s="180"/>
      <c r="Q9" s="304"/>
      <c r="R9" s="180"/>
      <c r="S9" s="180"/>
      <c r="T9" s="180"/>
      <c r="U9" s="180"/>
      <c r="V9" s="120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</row>
    <row r="10" spans="1:38" ht="18" customHeight="1">
      <c r="A10" s="303" t="s">
        <v>189</v>
      </c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6"/>
      <c r="M10" s="305"/>
      <c r="N10" s="305"/>
      <c r="O10" s="305"/>
      <c r="P10" s="305"/>
      <c r="Q10" s="147"/>
      <c r="R10" s="305"/>
      <c r="S10" s="305"/>
      <c r="T10" s="305"/>
      <c r="U10" s="305"/>
      <c r="V10" s="120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</row>
    <row r="11" spans="1:38" ht="18" customHeight="1">
      <c r="A11" s="255" t="s">
        <v>190</v>
      </c>
      <c r="B11" s="307">
        <v>963.41099999999994</v>
      </c>
      <c r="C11" s="307">
        <v>947.23800000000006</v>
      </c>
      <c r="D11" s="307">
        <v>938.58</v>
      </c>
      <c r="E11" s="307">
        <v>928.02</v>
      </c>
      <c r="F11" s="307">
        <v>931.89200000000005</v>
      </c>
      <c r="G11" s="307">
        <v>944.09199999999998</v>
      </c>
      <c r="H11" s="307">
        <v>961.58799999999997</v>
      </c>
      <c r="I11" s="307">
        <v>989.529</v>
      </c>
      <c r="J11" s="307">
        <v>1020.881</v>
      </c>
      <c r="K11" s="307">
        <v>1045.7059999999999</v>
      </c>
      <c r="L11" s="304">
        <v>1038.441</v>
      </c>
      <c r="M11" s="307">
        <v>1051.921</v>
      </c>
      <c r="N11" s="307">
        <v>1081.6969999999999</v>
      </c>
      <c r="O11" s="307">
        <v>1098.0340000000001</v>
      </c>
      <c r="P11" s="307">
        <v>1102.8800000000001</v>
      </c>
      <c r="Q11" s="194">
        <v>1101.896</v>
      </c>
      <c r="R11" s="307">
        <v>1105.2429942873225</v>
      </c>
      <c r="S11" s="307">
        <v>1105.7238533898083</v>
      </c>
      <c r="T11" s="307">
        <v>1105.3136817277204</v>
      </c>
      <c r="U11" s="307">
        <v>1104.2403412617953</v>
      </c>
      <c r="V11" s="120">
        <v>1102.8539529741579</v>
      </c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</row>
    <row r="12" spans="1:38" ht="18" customHeight="1">
      <c r="A12" s="255" t="s">
        <v>188</v>
      </c>
      <c r="B12" s="180">
        <v>-2.1043165467625897</v>
      </c>
      <c r="C12" s="180">
        <v>-1.6787227880935518</v>
      </c>
      <c r="D12" s="180">
        <v>-0.91402583088938627</v>
      </c>
      <c r="E12" s="180">
        <v>-1.1251038803298741</v>
      </c>
      <c r="F12" s="180">
        <v>0.41723238723304235</v>
      </c>
      <c r="G12" s="180">
        <v>1.3091645813034063</v>
      </c>
      <c r="H12" s="180">
        <v>1.8532092211352307</v>
      </c>
      <c r="I12" s="180">
        <v>2.9057142975993884</v>
      </c>
      <c r="J12" s="180">
        <v>3.168376065784841</v>
      </c>
      <c r="K12" s="180">
        <v>2.4317231881090891</v>
      </c>
      <c r="L12" s="304">
        <v>-0.69474594197602357</v>
      </c>
      <c r="M12" s="180">
        <v>1.2980997476024214</v>
      </c>
      <c r="N12" s="180">
        <v>2.8306308173332297</v>
      </c>
      <c r="O12" s="180">
        <v>1.5103120374744776</v>
      </c>
      <c r="P12" s="180">
        <v>0.44133423919477366</v>
      </c>
      <c r="Q12" s="304">
        <v>-8.9220948788636179E-2</v>
      </c>
      <c r="R12" s="180">
        <v>0.30374865571003795</v>
      </c>
      <c r="S12" s="180">
        <v>4.3507093460107171E-2</v>
      </c>
      <c r="T12" s="180">
        <v>-3.7095307370847763E-2</v>
      </c>
      <c r="U12" s="180">
        <v>-9.7107317467333587E-2</v>
      </c>
      <c r="V12" s="120">
        <v>-0.12555131666836417</v>
      </c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</row>
    <row r="13" spans="1:38" ht="18" customHeight="1">
      <c r="A13" s="255" t="s">
        <v>191</v>
      </c>
      <c r="B13" s="180">
        <v>966</v>
      </c>
      <c r="C13" s="180">
        <v>936</v>
      </c>
      <c r="D13" s="180">
        <v>924</v>
      </c>
      <c r="E13" s="180">
        <v>906</v>
      </c>
      <c r="F13" s="180">
        <v>917</v>
      </c>
      <c r="G13" s="180">
        <v>917</v>
      </c>
      <c r="H13" s="180">
        <v>915</v>
      </c>
      <c r="I13" s="180">
        <v>959</v>
      </c>
      <c r="J13" s="307">
        <v>981</v>
      </c>
      <c r="K13" s="307">
        <v>983</v>
      </c>
      <c r="L13" s="304">
        <v>978</v>
      </c>
      <c r="M13" s="307">
        <v>972</v>
      </c>
      <c r="N13" s="307">
        <v>986</v>
      </c>
      <c r="O13" s="307">
        <v>989</v>
      </c>
      <c r="P13" s="307">
        <v>998</v>
      </c>
      <c r="Q13" s="194">
        <v>997</v>
      </c>
      <c r="R13" s="307">
        <v>999.72746285146195</v>
      </c>
      <c r="S13" s="307">
        <v>1000.1624152130711</v>
      </c>
      <c r="T13" s="307">
        <v>999.79140189094005</v>
      </c>
      <c r="U13" s="307">
        <v>998.82053128029463</v>
      </c>
      <c r="V13" s="120">
        <v>997.56649895211831</v>
      </c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</row>
    <row r="14" spans="1:38" ht="18" customHeight="1">
      <c r="A14" s="255" t="s">
        <v>188</v>
      </c>
      <c r="B14" s="180">
        <v>-1.5290519877675877</v>
      </c>
      <c r="C14" s="180">
        <v>-3.1055900621118013</v>
      </c>
      <c r="D14" s="180">
        <v>-1.2820512820512704</v>
      </c>
      <c r="E14" s="180">
        <v>-1.9480519480519405</v>
      </c>
      <c r="F14" s="180">
        <v>1.214128035320087</v>
      </c>
      <c r="G14" s="180">
        <v>0</v>
      </c>
      <c r="H14" s="180">
        <v>-0.2181025081788448</v>
      </c>
      <c r="I14" s="180">
        <v>4.8087431693988947</v>
      </c>
      <c r="J14" s="180">
        <v>2.2940563086548451</v>
      </c>
      <c r="K14" s="180">
        <v>0.20387359836901453</v>
      </c>
      <c r="L14" s="304">
        <v>-0.50864699898271226</v>
      </c>
      <c r="M14" s="180">
        <v>-0.61349693251533211</v>
      </c>
      <c r="N14" s="180">
        <v>1.4403292181069958</v>
      </c>
      <c r="O14" s="180">
        <v>0.30425963488845298</v>
      </c>
      <c r="P14" s="180">
        <v>0.91001011122344266</v>
      </c>
      <c r="Q14" s="304">
        <v>-0.17027243589744501</v>
      </c>
      <c r="R14" s="180">
        <v>0.30374865571003795</v>
      </c>
      <c r="S14" s="180">
        <v>4.3507093460107171E-2</v>
      </c>
      <c r="T14" s="180">
        <v>-3.7095307370847763E-2</v>
      </c>
      <c r="U14" s="180">
        <v>-9.7107317467333587E-2</v>
      </c>
      <c r="V14" s="120">
        <v>-0.12555131666836417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</row>
    <row r="15" spans="1:38" ht="18" customHeight="1">
      <c r="A15" s="255" t="s">
        <v>192</v>
      </c>
      <c r="B15" s="180">
        <v>70.3</v>
      </c>
      <c r="C15" s="180">
        <v>68.400000000000006</v>
      </c>
      <c r="D15" s="180">
        <v>68.3</v>
      </c>
      <c r="E15" s="180">
        <v>67.2</v>
      </c>
      <c r="F15" s="304">
        <v>67.7</v>
      </c>
      <c r="G15" s="180">
        <v>69.099999999999994</v>
      </c>
      <c r="H15" s="180">
        <v>70.099999999999994</v>
      </c>
      <c r="I15" s="180">
        <v>73.400000000000006</v>
      </c>
      <c r="J15" s="180">
        <v>75.400000000000006</v>
      </c>
      <c r="K15" s="180">
        <v>76.400000000000006</v>
      </c>
      <c r="L15" s="273">
        <v>75.599999999999994</v>
      </c>
      <c r="M15" s="180">
        <v>76.099999999999994</v>
      </c>
      <c r="N15" s="180">
        <v>77.900000000000006</v>
      </c>
      <c r="O15" s="180">
        <v>77.5</v>
      </c>
      <c r="P15" s="180">
        <v>78.3</v>
      </c>
      <c r="Q15" s="304">
        <v>78.3</v>
      </c>
      <c r="R15" s="180">
        <v>78.717587061760369</v>
      </c>
      <c r="S15" s="180">
        <v>78.918747935186744</v>
      </c>
      <c r="T15" s="180">
        <v>78.990396840125769</v>
      </c>
      <c r="U15" s="180">
        <v>78.909549043953263</v>
      </c>
      <c r="V15" s="120">
        <v>78.856822508101089</v>
      </c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38" ht="18" customHeight="1">
      <c r="A16" s="255" t="s">
        <v>193</v>
      </c>
      <c r="B16" s="180">
        <v>835.03899999999999</v>
      </c>
      <c r="C16" s="180">
        <v>823.96666666666658</v>
      </c>
      <c r="D16" s="180">
        <v>810.00125000000003</v>
      </c>
      <c r="E16" s="180">
        <v>793.59658333333334</v>
      </c>
      <c r="F16" s="180">
        <v>797.79216666666662</v>
      </c>
      <c r="G16" s="180">
        <v>804.63691666666659</v>
      </c>
      <c r="H16" s="180">
        <v>817.20908333333341</v>
      </c>
      <c r="I16" s="180">
        <v>845.45399999999995</v>
      </c>
      <c r="J16" s="180">
        <v>872.77183333333335</v>
      </c>
      <c r="K16" s="180">
        <v>894.22924999999998</v>
      </c>
      <c r="L16" s="304">
        <v>888.91841666666664</v>
      </c>
      <c r="M16" s="180">
        <v>900.26175000000001</v>
      </c>
      <c r="N16" s="180">
        <v>921.99816666666663</v>
      </c>
      <c r="O16" s="180">
        <v>933.73775000000001</v>
      </c>
      <c r="P16" s="180">
        <v>944.00816666666663</v>
      </c>
      <c r="Q16" s="304">
        <v>940.98725000000002</v>
      </c>
      <c r="R16" s="180">
        <v>940.98725000000002</v>
      </c>
      <c r="S16" s="180">
        <v>941.39664620230519</v>
      </c>
      <c r="T16" s="180">
        <v>941.04743222281763</v>
      </c>
      <c r="U16" s="180">
        <v>940.13360630529098</v>
      </c>
      <c r="V16" s="120">
        <v>938.9532561841329</v>
      </c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</row>
    <row r="17" spans="1:38" ht="18" customHeight="1">
      <c r="A17" s="255" t="s">
        <v>188</v>
      </c>
      <c r="B17" s="180">
        <v>-2.6954906321594194</v>
      </c>
      <c r="C17" s="180">
        <v>-1.325966012765079</v>
      </c>
      <c r="D17" s="180">
        <v>-1.6949006836846081</v>
      </c>
      <c r="E17" s="180">
        <v>-2.0252643643039647</v>
      </c>
      <c r="F17" s="180">
        <v>0.52867961146085918</v>
      </c>
      <c r="G17" s="180">
        <v>0.8579615451225493</v>
      </c>
      <c r="H17" s="180">
        <v>1.5624645608790786</v>
      </c>
      <c r="I17" s="180">
        <v>3.4562656292876426</v>
      </c>
      <c r="J17" s="180">
        <v>3.2311436616697478</v>
      </c>
      <c r="K17" s="180">
        <v>2.4585367958903248</v>
      </c>
      <c r="L17" s="180">
        <v>-0.59390065056956587</v>
      </c>
      <c r="M17" s="180">
        <v>1.2760826101307856</v>
      </c>
      <c r="N17" s="180">
        <v>2.4144552033524462</v>
      </c>
      <c r="O17" s="180">
        <v>1.2732762122267474</v>
      </c>
      <c r="P17" s="180">
        <v>1.0999251842036557</v>
      </c>
      <c r="Q17" s="304">
        <v>-0.32000959031250886</v>
      </c>
      <c r="R17" s="180">
        <v>0</v>
      </c>
      <c r="S17" s="180">
        <v>4.3507093460107171E-2</v>
      </c>
      <c r="T17" s="180">
        <v>-3.7095307370847763E-2</v>
      </c>
      <c r="U17" s="180">
        <v>-9.7107317467333587E-2</v>
      </c>
      <c r="V17" s="120">
        <v>-0.12555131666836417</v>
      </c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</row>
    <row r="18" spans="1:38" ht="18" customHeight="1">
      <c r="A18" s="255" t="s">
        <v>194</v>
      </c>
      <c r="B18" s="180">
        <v>747.1944166666666</v>
      </c>
      <c r="C18" s="180">
        <v>729.05</v>
      </c>
      <c r="D18" s="180">
        <v>717.04283333333342</v>
      </c>
      <c r="E18" s="180">
        <v>698.72375</v>
      </c>
      <c r="F18" s="180">
        <v>703.04008333333343</v>
      </c>
      <c r="G18" s="180">
        <v>713.07624999999996</v>
      </c>
      <c r="H18" s="180">
        <v>730.52558333333332</v>
      </c>
      <c r="I18" s="180">
        <v>755.29083333333335</v>
      </c>
      <c r="J18" s="180">
        <v>780.20283333333339</v>
      </c>
      <c r="K18" s="180">
        <v>801.90916666666658</v>
      </c>
      <c r="L18" s="180">
        <v>794.62283333333335</v>
      </c>
      <c r="M18" s="180">
        <v>804.43150000000003</v>
      </c>
      <c r="N18" s="180">
        <v>824.13441666666665</v>
      </c>
      <c r="O18" s="180">
        <v>833.36258333333342</v>
      </c>
      <c r="P18" s="180">
        <v>841.27791666666667</v>
      </c>
      <c r="Q18" s="304">
        <v>836.61958333333337</v>
      </c>
      <c r="R18" s="180">
        <v>835.36465395833329</v>
      </c>
      <c r="S18" s="180">
        <v>834.89273218510527</v>
      </c>
      <c r="T18" s="180">
        <v>833.74813342769937</v>
      </c>
      <c r="U18" s="180">
        <v>832.10475484746598</v>
      </c>
      <c r="V18" s="120">
        <v>830.22793161684751</v>
      </c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</row>
    <row r="19" spans="1:38" ht="18" customHeight="1">
      <c r="A19" s="255" t="s">
        <v>188</v>
      </c>
      <c r="B19" s="180">
        <v>-2.6296087953712259</v>
      </c>
      <c r="C19" s="180">
        <v>-2.4283394337462028</v>
      </c>
      <c r="D19" s="180">
        <v>-1.6469606565621859</v>
      </c>
      <c r="E19" s="180">
        <v>-2.5548101845147926</v>
      </c>
      <c r="F19" s="180">
        <v>0.61774532972916063</v>
      </c>
      <c r="G19" s="180">
        <v>1.4275383302587983</v>
      </c>
      <c r="H19" s="180">
        <v>2.4470501343065933</v>
      </c>
      <c r="I19" s="180">
        <v>3.3900592347496001</v>
      </c>
      <c r="J19" s="180">
        <v>3.2983320994451475</v>
      </c>
      <c r="K19" s="180">
        <v>2.7821397726274881</v>
      </c>
      <c r="L19" s="180">
        <v>-0.9086232750799752</v>
      </c>
      <c r="M19" s="180">
        <v>1.2343801682013833</v>
      </c>
      <c r="N19" s="180">
        <v>2.4492970087156749</v>
      </c>
      <c r="O19" s="180">
        <v>1.1197404792280707</v>
      </c>
      <c r="P19" s="180">
        <v>0.94980666178616957</v>
      </c>
      <c r="Q19" s="304">
        <v>-0.55372109989414753</v>
      </c>
      <c r="R19" s="180">
        <v>-0.15</v>
      </c>
      <c r="S19" s="180">
        <v>-5.6492906539892834E-2</v>
      </c>
      <c r="T19" s="180">
        <v>-0.13709530737084777</v>
      </c>
      <c r="U19" s="180">
        <v>-0.19710731746733359</v>
      </c>
      <c r="V19" s="120">
        <v>-0.22555131666836417</v>
      </c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</row>
    <row r="20" spans="1:38" ht="18" customHeight="1">
      <c r="A20" s="255" t="s">
        <v>195</v>
      </c>
      <c r="B20" s="180">
        <v>87.844583333333333</v>
      </c>
      <c r="C20" s="180">
        <v>94.916666666666671</v>
      </c>
      <c r="D20" s="180">
        <v>92.958416666666665</v>
      </c>
      <c r="E20" s="180">
        <v>94.872833333333332</v>
      </c>
      <c r="F20" s="180">
        <v>94.752083333333331</v>
      </c>
      <c r="G20" s="180">
        <v>91.560666666666677</v>
      </c>
      <c r="H20" s="180">
        <v>86.683499999999995</v>
      </c>
      <c r="I20" s="180">
        <v>90.163166666666669</v>
      </c>
      <c r="J20" s="180">
        <v>92.569000000000003</v>
      </c>
      <c r="K20" s="180">
        <v>92.320083333333329</v>
      </c>
      <c r="L20" s="180">
        <v>94.295583333333326</v>
      </c>
      <c r="M20" s="180">
        <v>95.830250000000007</v>
      </c>
      <c r="N20" s="180">
        <v>97.863749999999996</v>
      </c>
      <c r="O20" s="180">
        <v>100.37516666666667</v>
      </c>
      <c r="P20" s="180">
        <v>102.73025</v>
      </c>
      <c r="Q20" s="304">
        <v>104.36766666666666</v>
      </c>
      <c r="R20" s="180">
        <v>105.6225960416667</v>
      </c>
      <c r="S20" s="180">
        <v>106.50391401719989</v>
      </c>
      <c r="T20" s="180">
        <v>107.29929879511835</v>
      </c>
      <c r="U20" s="180">
        <v>108.02885145782493</v>
      </c>
      <c r="V20" s="120">
        <v>108.72532456728537</v>
      </c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</row>
    <row r="21" spans="1:38" ht="18" customHeight="1">
      <c r="A21" s="255" t="s">
        <v>188</v>
      </c>
      <c r="B21" s="180">
        <v>-3.252289203732488</v>
      </c>
      <c r="C21" s="180">
        <v>8.0506766211158975</v>
      </c>
      <c r="D21" s="180">
        <v>-2.0631255487269584</v>
      </c>
      <c r="E21" s="180">
        <v>2.059433384640613</v>
      </c>
      <c r="F21" s="180">
        <v>-0.12727563387483087</v>
      </c>
      <c r="G21" s="180">
        <v>-3.3681757217299406</v>
      </c>
      <c r="H21" s="180">
        <v>-5.3267050625814534</v>
      </c>
      <c r="I21" s="180">
        <v>4.0142203149003706</v>
      </c>
      <c r="J21" s="180">
        <v>2.6683105998569232</v>
      </c>
      <c r="K21" s="180">
        <v>-0.26889851534170361</v>
      </c>
      <c r="L21" s="180">
        <v>2.1398377565011515</v>
      </c>
      <c r="M21" s="180">
        <v>1.6275064137857242</v>
      </c>
      <c r="N21" s="180">
        <v>2.1219813159206069</v>
      </c>
      <c r="O21" s="180">
        <v>2.5662379243250655</v>
      </c>
      <c r="P21" s="180">
        <v>2.3462808696042003</v>
      </c>
      <c r="Q21" s="304">
        <v>1.5938992328614603</v>
      </c>
      <c r="R21" s="180">
        <v>1.2024120257551232</v>
      </c>
      <c r="S21" s="180">
        <v>0.83440287264433266</v>
      </c>
      <c r="T21" s="180">
        <v>0.74681272069494753</v>
      </c>
      <c r="U21" s="180">
        <v>0.67992304786596947</v>
      </c>
      <c r="V21" s="120">
        <v>0.64471027883912768</v>
      </c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</row>
    <row r="22" spans="1:38" ht="18" customHeight="1">
      <c r="A22" s="255" t="s">
        <v>196</v>
      </c>
      <c r="B22" s="180">
        <v>76</v>
      </c>
      <c r="C22" s="180">
        <v>84</v>
      </c>
      <c r="D22" s="180">
        <v>90</v>
      </c>
      <c r="E22" s="180">
        <v>102</v>
      </c>
      <c r="F22" s="180">
        <v>99</v>
      </c>
      <c r="G22" s="180">
        <v>91</v>
      </c>
      <c r="H22" s="180">
        <v>80</v>
      </c>
      <c r="I22" s="180">
        <v>67</v>
      </c>
      <c r="J22" s="180">
        <v>53</v>
      </c>
      <c r="K22" s="180">
        <v>46</v>
      </c>
      <c r="L22" s="180">
        <v>51</v>
      </c>
      <c r="M22" s="180">
        <v>48</v>
      </c>
      <c r="N22" s="180">
        <v>41</v>
      </c>
      <c r="O22" s="180">
        <v>38</v>
      </c>
      <c r="P22" s="180">
        <v>38</v>
      </c>
      <c r="Q22" s="304">
        <v>40</v>
      </c>
      <c r="R22" s="180">
        <v>40.693162043804449</v>
      </c>
      <c r="S22" s="180">
        <v>40.481588147818627</v>
      </c>
      <c r="T22" s="180">
        <v>40.455627756781908</v>
      </c>
      <c r="U22" s="180">
        <v>40.421150704422551</v>
      </c>
      <c r="V22" s="120">
        <v>40.342967326283571</v>
      </c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</row>
    <row r="23" spans="1:38" ht="18" customHeight="1">
      <c r="A23" s="255" t="s">
        <v>188</v>
      </c>
      <c r="B23" s="180">
        <v>24.590163934426229</v>
      </c>
      <c r="C23" s="180">
        <v>10.526315789473699</v>
      </c>
      <c r="D23" s="180">
        <v>7.1428571428571388</v>
      </c>
      <c r="E23" s="180">
        <v>13.333333333333329</v>
      </c>
      <c r="F23" s="180">
        <v>-2.941176470588232</v>
      </c>
      <c r="G23" s="180">
        <v>-8.0808080808080831</v>
      </c>
      <c r="H23" s="180">
        <v>-12.087912087912088</v>
      </c>
      <c r="I23" s="180">
        <v>-16.25</v>
      </c>
      <c r="J23" s="180">
        <v>-20.895522388059703</v>
      </c>
      <c r="K23" s="180">
        <v>-13.20754716981132</v>
      </c>
      <c r="L23" s="180">
        <v>10.869565217391312</v>
      </c>
      <c r="M23" s="180">
        <v>-5.8823529411764781</v>
      </c>
      <c r="N23" s="180">
        <v>-14.583333333333343</v>
      </c>
      <c r="O23" s="180">
        <v>-7.3170731707317032</v>
      </c>
      <c r="P23" s="180">
        <v>0</v>
      </c>
      <c r="Q23" s="304">
        <v>5.2631578947368354</v>
      </c>
      <c r="R23" s="180">
        <v>1.7329051095111225</v>
      </c>
      <c r="S23" s="180">
        <v>-0.5199249342139467</v>
      </c>
      <c r="T23" s="180">
        <v>-6.4128884820235044E-2</v>
      </c>
      <c r="U23" s="180">
        <v>-8.5221894384218899E-2</v>
      </c>
      <c r="V23" s="120">
        <v>-0.19342195057902245</v>
      </c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</row>
    <row r="24" spans="1:38" ht="18" customHeight="1">
      <c r="A24" s="255" t="s">
        <v>197</v>
      </c>
      <c r="B24" s="180">
        <v>100.50441666666667</v>
      </c>
      <c r="C24" s="180">
        <v>110.69158333333333</v>
      </c>
      <c r="D24" s="180">
        <v>110.18300000000001</v>
      </c>
      <c r="E24" s="180">
        <v>119.82716666666667</v>
      </c>
      <c r="F24" s="180">
        <v>120.10899999999999</v>
      </c>
      <c r="G24" s="180">
        <v>112.72575000000001</v>
      </c>
      <c r="H24" s="180">
        <v>103.15208333333332</v>
      </c>
      <c r="I24" s="180">
        <v>88.647833333333324</v>
      </c>
      <c r="J24" s="180">
        <v>78.473916666666668</v>
      </c>
      <c r="K24" s="180">
        <v>74.177833333333325</v>
      </c>
      <c r="L24" s="180">
        <v>85.002583333333334</v>
      </c>
      <c r="M24" s="180">
        <v>74.3155</v>
      </c>
      <c r="N24" s="180">
        <v>56.664833333333334</v>
      </c>
      <c r="O24" s="180">
        <v>48.709000000000003</v>
      </c>
      <c r="P24" s="180">
        <v>45.982333333333337</v>
      </c>
      <c r="Q24" s="304">
        <v>45.409916666666668</v>
      </c>
      <c r="R24" s="180">
        <v>45.288629099474733</v>
      </c>
      <c r="S24" s="180">
        <v>44.147389642433403</v>
      </c>
      <c r="T24" s="180">
        <v>43.677604517354126</v>
      </c>
      <c r="U24" s="180">
        <v>43.203605590189248</v>
      </c>
      <c r="V24" s="120">
        <v>42.688004277634342</v>
      </c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</row>
    <row r="25" spans="1:38" ht="18" customHeight="1">
      <c r="A25" s="255" t="s">
        <v>188</v>
      </c>
      <c r="B25" s="180">
        <v>16.386858320184899</v>
      </c>
      <c r="C25" s="180">
        <v>10.136038797631613</v>
      </c>
      <c r="D25" s="180">
        <v>-0.45945980536008335</v>
      </c>
      <c r="E25" s="180">
        <v>8.7528626618141487</v>
      </c>
      <c r="F25" s="180">
        <v>0.23519986424891215</v>
      </c>
      <c r="G25" s="180">
        <v>-6.1471246950686549</v>
      </c>
      <c r="H25" s="180">
        <v>-8.4928835396230795</v>
      </c>
      <c r="I25" s="180">
        <v>-14.06103447579423</v>
      </c>
      <c r="J25" s="180">
        <v>-11.476779842334921</v>
      </c>
      <c r="K25" s="180">
        <v>-5.4745366560226643</v>
      </c>
      <c r="L25" s="180">
        <v>14.592971395318017</v>
      </c>
      <c r="M25" s="180">
        <v>-12.57265710551934</v>
      </c>
      <c r="N25" s="180">
        <v>-23.750989587187959</v>
      </c>
      <c r="O25" s="180">
        <v>-14.040160122827501</v>
      </c>
      <c r="P25" s="180">
        <v>-5.5978703456582224</v>
      </c>
      <c r="Q25" s="304">
        <v>-1.2448621572053185</v>
      </c>
      <c r="R25" s="180">
        <v>-0.26709489048889168</v>
      </c>
      <c r="S25" s="180">
        <v>-2.5199249342139325</v>
      </c>
      <c r="T25" s="180">
        <v>-1.064128884820235</v>
      </c>
      <c r="U25" s="180">
        <v>-1.0852218943842189</v>
      </c>
      <c r="V25" s="120">
        <v>-1.1934219505790367</v>
      </c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</row>
    <row r="26" spans="1:38" ht="18" customHeight="1">
      <c r="A26" s="255" t="s">
        <v>198</v>
      </c>
      <c r="B26" s="180">
        <v>7.3</v>
      </c>
      <c r="C26" s="180">
        <v>8.1999999999999993</v>
      </c>
      <c r="D26" s="180">
        <v>8.9</v>
      </c>
      <c r="E26" s="180">
        <v>10.199999999999999</v>
      </c>
      <c r="F26" s="180">
        <v>9.8000000000000007</v>
      </c>
      <c r="G26" s="180">
        <v>9</v>
      </c>
      <c r="H26" s="180">
        <v>8</v>
      </c>
      <c r="I26" s="180">
        <v>6.6</v>
      </c>
      <c r="J26" s="180">
        <v>5.0999999999999996</v>
      </c>
      <c r="K26" s="180">
        <v>4.5</v>
      </c>
      <c r="L26" s="180">
        <v>5</v>
      </c>
      <c r="M26" s="180">
        <v>4.8</v>
      </c>
      <c r="N26" s="180">
        <v>4</v>
      </c>
      <c r="O26" s="180">
        <v>3.7</v>
      </c>
      <c r="P26" s="180">
        <v>3.7</v>
      </c>
      <c r="Q26" s="304">
        <v>3.9</v>
      </c>
      <c r="R26" s="180">
        <v>3.9249778064727994</v>
      </c>
      <c r="S26" s="180">
        <v>3.9087862911835485</v>
      </c>
      <c r="T26" s="180">
        <v>3.9128328756076116</v>
      </c>
      <c r="U26" s="180">
        <v>3.9183562105961891</v>
      </c>
      <c r="V26" s="120">
        <v>3.9208837635898606</v>
      </c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</row>
    <row r="27" spans="1:38" ht="18" customHeight="1">
      <c r="A27" s="275" t="s">
        <v>199</v>
      </c>
      <c r="B27" s="308">
        <v>10.742891764955502</v>
      </c>
      <c r="C27" s="308">
        <v>11.843000726022943</v>
      </c>
      <c r="D27" s="308">
        <v>11.974014986672506</v>
      </c>
      <c r="E27" s="308">
        <v>13.118464093654964</v>
      </c>
      <c r="F27" s="308">
        <v>13.085177834142275</v>
      </c>
      <c r="G27" s="308">
        <v>12.288024583516226</v>
      </c>
      <c r="H27" s="308">
        <v>11.20778310398798</v>
      </c>
      <c r="I27" s="308">
        <v>9.4901680063076626</v>
      </c>
      <c r="J27" s="308">
        <v>8.2495944572332309</v>
      </c>
      <c r="K27" s="308">
        <v>7.6597780633746906</v>
      </c>
      <c r="L27" s="308">
        <v>8.7278725208033627</v>
      </c>
      <c r="M27" s="308">
        <v>7.6254088631763155</v>
      </c>
      <c r="N27" s="308">
        <v>5.7900250988678774</v>
      </c>
      <c r="O27" s="308">
        <v>4.9579277451933148</v>
      </c>
      <c r="P27" s="308">
        <v>4.6447247052707414</v>
      </c>
      <c r="Q27" s="309">
        <v>4.6036138587178286</v>
      </c>
      <c r="R27" s="308">
        <v>4.5918824599893684</v>
      </c>
      <c r="S27" s="308">
        <v>4.4794943743526776</v>
      </c>
      <c r="T27" s="308">
        <v>4.4355127459685821</v>
      </c>
      <c r="U27" s="308">
        <v>4.3935696796127548</v>
      </c>
      <c r="V27" s="310">
        <v>4.3486359016280316</v>
      </c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</row>
    <row r="28" spans="1:38" ht="15.75" customHeight="1">
      <c r="A28" s="311"/>
      <c r="B28" s="312"/>
      <c r="C28" s="312"/>
    </row>
    <row r="29" spans="1:38">
      <c r="A29" s="313" t="s">
        <v>269</v>
      </c>
    </row>
    <row r="30" spans="1:38">
      <c r="A30" s="313" t="s">
        <v>200</v>
      </c>
    </row>
    <row r="31" spans="1:38">
      <c r="A31" s="67"/>
    </row>
    <row r="32" spans="1:38">
      <c r="A32" s="67"/>
    </row>
  </sheetData>
  <pageMargins left="0.19685039370078741" right="0.19685039370078741" top="0.39370078740157483" bottom="0.19685039370078741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13</vt:i4>
      </vt:variant>
    </vt:vector>
  </HeadingPairs>
  <TitlesOfParts>
    <vt:vector size="25" baseType="lpstr">
      <vt:lpstr>Kazalo</vt:lpstr>
      <vt:lpstr>T1 Kazalci</vt:lpstr>
      <vt:lpstr>T 2a+2b Proizvodna tekoče c.</vt:lpstr>
      <vt:lpstr>T 3a+3b Proizvodna stalne c.</vt:lpstr>
      <vt:lpstr>T 4a+4b Stroškovna</vt:lpstr>
      <vt:lpstr>T 5a+5b Izdatkovna tekoče c.</vt:lpstr>
      <vt:lpstr>T6a+6b  Izdatkovna stalne c.</vt:lpstr>
      <vt:lpstr>T7 Plačilna bilanca</vt:lpstr>
      <vt:lpstr>T8 Kazalniki trga dela</vt:lpstr>
      <vt:lpstr>T9 Medn. konkurenčnost</vt:lpstr>
      <vt:lpstr>T10a in 10b JF prihodki</vt:lpstr>
      <vt:lpstr>T11a in 11b JF odhodki</vt:lpstr>
      <vt:lpstr>Kazalo!Print_Area</vt:lpstr>
      <vt:lpstr>'T 2a+2b Proizvodna tekoče c.'!Print_Area</vt:lpstr>
      <vt:lpstr>'T 3a+3b Proizvodna stalne c.'!Print_Area</vt:lpstr>
      <vt:lpstr>'T 4a+4b Stroškovna'!Print_Area</vt:lpstr>
      <vt:lpstr>'T1 Kazalci'!Print_Area</vt:lpstr>
      <vt:lpstr>'T10a in 10b JF prihodki'!Print_Area</vt:lpstr>
      <vt:lpstr>'T11a in 11b JF odhodki'!Print_Area</vt:lpstr>
      <vt:lpstr>'T7 Plačilna bilanca'!Print_Area</vt:lpstr>
      <vt:lpstr>'T8 Kazalniki trga dela'!Print_Area</vt:lpstr>
      <vt:lpstr>'T9 Medn. konkurenčnost'!Print_Area</vt:lpstr>
      <vt:lpstr>Tabela_2b</vt:lpstr>
      <vt:lpstr>Tabela_3a</vt:lpstr>
      <vt:lpstr>'T 4a+4b Stroškovna'!Tabela_4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 Tavčar</dc:creator>
  <cp:lastModifiedBy>Denis Rogan</cp:lastModifiedBy>
  <dcterms:created xsi:type="dcterms:W3CDTF">2024-02-19T15:02:23Z</dcterms:created>
  <dcterms:modified xsi:type="dcterms:W3CDTF">2026-09-10T07:42:00Z</dcterms:modified>
</cp:coreProperties>
</file>