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lo\Razlike med spoloma\September 2017\Recenzirano\KONČNA\"/>
    </mc:Choice>
  </mc:AlternateContent>
  <workbookProtection lockStructure="1"/>
  <bookViews>
    <workbookView xWindow="0" yWindow="0" windowWidth="20160" windowHeight="8475" activeTab="4"/>
  </bookViews>
  <sheets>
    <sheet name="KAZALO_TABEL" sheetId="12" r:id="rId1"/>
    <sheet name="TABELA_1" sheetId="11" r:id="rId2"/>
    <sheet name="TABELA_2" sheetId="3" r:id="rId3"/>
    <sheet name="TABELA_3" sheetId="10" r:id="rId4"/>
    <sheet name="TABELA_4" sheetId="13" r:id="rId5"/>
    <sheet name="TABELA_5" sheetId="14" r:id="rId6"/>
  </sheets>
  <definedNames>
    <definedName name="_xlnm._FilterDatabase" localSheetId="2" hidden="1">TABELA_2!$X$6:$AA$34</definedName>
    <definedName name="_xlnm._FilterDatabase" localSheetId="4" hidden="1">TABELA_4!$Y$7:$AA$35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2" l="1"/>
  <c r="A5" i="12"/>
  <c r="M5" i="14"/>
  <c r="J5" i="14"/>
  <c r="G5" i="14"/>
  <c r="D5" i="14"/>
  <c r="M7" i="13"/>
  <c r="J7" i="13"/>
  <c r="D7" i="13"/>
  <c r="M6" i="3" l="1"/>
  <c r="J6" i="3"/>
  <c r="A4" i="12" l="1"/>
  <c r="A3" i="12"/>
  <c r="A2" i="12"/>
  <c r="S6" i="3" l="1"/>
  <c r="G43" i="11" l="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V6" i="3" l="1"/>
  <c r="P6" i="3"/>
  <c r="G6" i="3"/>
  <c r="D6" i="3"/>
</calcChain>
</file>

<file path=xl/sharedStrings.xml><?xml version="1.0" encoding="utf-8"?>
<sst xmlns="http://schemas.openxmlformats.org/spreadsheetml/2006/main" count="285" uniqueCount="80">
  <si>
    <t>2015</t>
  </si>
  <si>
    <t>EU</t>
  </si>
  <si>
    <t>Stopnja aktivnosti, 20-64 let</t>
  </si>
  <si>
    <t>Stopnja delovne aktivnosti, 20-64 let</t>
  </si>
  <si>
    <t>Delež delnih zaposlitev v vseh zaposlitvah, 20-64 let</t>
  </si>
  <si>
    <t>Stopnja brezposelnosti, 20-64 let</t>
  </si>
  <si>
    <t>Vir: Eurostat.</t>
  </si>
  <si>
    <t>Malta</t>
  </si>
  <si>
    <t>Eurostat</t>
  </si>
  <si>
    <t>At risk of poverty rate (cut-off point: 60% of median equivalised income after social transfers)</t>
  </si>
  <si>
    <t>From 18 to 64 years</t>
  </si>
  <si>
    <t>Pričakovano trajanje življenja ob rojstvu</t>
  </si>
  <si>
    <t>Pričakovano trajanje življenja pri 65. letu</t>
  </si>
  <si>
    <t>Belgija</t>
  </si>
  <si>
    <t>Bolgarija</t>
  </si>
  <si>
    <t>Češka</t>
  </si>
  <si>
    <t>Danska</t>
  </si>
  <si>
    <t>Nemčija</t>
  </si>
  <si>
    <t>Estonija</t>
  </si>
  <si>
    <t>Irska</t>
  </si>
  <si>
    <t>Grčija</t>
  </si>
  <si>
    <t>Španija</t>
  </si>
  <si>
    <t>Francija</t>
  </si>
  <si>
    <t>Hrvaška</t>
  </si>
  <si>
    <t>Italija</t>
  </si>
  <si>
    <t>Ciper</t>
  </si>
  <si>
    <t>Latvija</t>
  </si>
  <si>
    <t>Litva</t>
  </si>
  <si>
    <t>Luksemburg</t>
  </si>
  <si>
    <t>Madžarska</t>
  </si>
  <si>
    <t>Nizozemska</t>
  </si>
  <si>
    <t>Avstrija</t>
  </si>
  <si>
    <t>Poljska</t>
  </si>
  <si>
    <t>Portugalska</t>
  </si>
  <si>
    <t>Romunija</t>
  </si>
  <si>
    <t>Slovenija</t>
  </si>
  <si>
    <t>Slovaška</t>
  </si>
  <si>
    <t>Finska</t>
  </si>
  <si>
    <t>Švedska</t>
  </si>
  <si>
    <t>Zdr. kraljestvo</t>
  </si>
  <si>
    <t>Od treh let do vstopa v obvezno šolanje</t>
  </si>
  <si>
    <t>Manj kot tri leta</t>
  </si>
  <si>
    <t>Ženske-moški</t>
  </si>
  <si>
    <t>Materinsko nadomestilo</t>
  </si>
  <si>
    <t>Očetovsko nadomestilo</t>
  </si>
  <si>
    <t>Starševsko nadomestilo</t>
  </si>
  <si>
    <t>Vir: EIGE.</t>
  </si>
  <si>
    <t>Ženske</t>
  </si>
  <si>
    <t>Moški</t>
  </si>
  <si>
    <t>Parlament</t>
  </si>
  <si>
    <t>Vlada</t>
  </si>
  <si>
    <t>Upravni odbori velikih gospodarskih družb, ki kotirajo na borzi</t>
  </si>
  <si>
    <t>Plačano delo v glavni zaposlitvi in drugih službah, v urah</t>
  </si>
  <si>
    <t>Čas, porabljen za pot v službo, v urah</t>
  </si>
  <si>
    <t>Neplačano delo, v urah</t>
  </si>
  <si>
    <t>Skrb za svoje otroke ali vnuke, vsaj nekaj dni na teden, v %</t>
  </si>
  <si>
    <t>Nadomestila v času materinskega, očetovskega in starševskega dopusta, v % od osnove</t>
  </si>
  <si>
    <t>KAZALO TABEL</t>
  </si>
  <si>
    <t>TABELA 1: PREBIVALSTVO, EU, 2015</t>
  </si>
  <si>
    <t>TABELA 2: IZOBRAŽEVANJE, EU, 2014 OZIROMA 2015, V %</t>
  </si>
  <si>
    <t>TABELA 5: ZASTOPANOST ŽENSK IN MOŠKIH V PROCESIH ODLOČANJA, EU, 2016, V %</t>
  </si>
  <si>
    <t>Vključenost v formalno otroško varstvo, v %</t>
  </si>
  <si>
    <t>n.p.</t>
  </si>
  <si>
    <t xml:space="preserve">VirI: Evropska raziskava o delovnih razmerah (EWCS), 2015 v: Report on equality between women and Men in the EU, 2017; Evropska raziskava o kakovosti življenja (EQLS) 2012; OECD; Eurostat, EU-SILC. </t>
  </si>
  <si>
    <t>Vključenost odraslih, starih 25-64 let, v vseživljenjsko učenje</t>
  </si>
  <si>
    <t>Delež zgodnjih osipnikov</t>
  </si>
  <si>
    <t>Vključenost prebivalcev, starih 15-19 let, v srednješolsko izobraževanje</t>
  </si>
  <si>
    <t>Vključenost prebivalcev, starih 20-24 let, v terciarno izobraževanje</t>
  </si>
  <si>
    <t>Skupaj</t>
  </si>
  <si>
    <t>TABELA 4: RAVNOVESJE MED POKLICNIM IN ZASEBNIM ŽIVLJENJEM, EU, 2016 OZ. 2015 OZ. 2012</t>
  </si>
  <si>
    <t>Delež prebivalcev, starih 25-64 let, z vsaj srednješolsko izobrazbo</t>
  </si>
  <si>
    <t>Delež prebivalcev, starih 30-34 let, s terciarno izobrazbo</t>
  </si>
  <si>
    <t xml:space="preserve">Delež mladih (25-29 let), ki niso vključeni v izobraževanje ali usposabljanje, niti niso zaposleni (delež NEET) </t>
  </si>
  <si>
    <t>Opombe: Vsaj srednješolska izobrazba vključuje srednješolsko in terciarno izobrazbo. Osipniki so mladi (18−24 let), s končano ali nedokončano osnovno šolo ali brez šolske izobrazbe, ki niso vključeni v izobraževanje ali usposabljanje. Vseživljenjsko učenje vključuje formalno in neformalno izobraževanje.</t>
  </si>
  <si>
    <t>Opombe: Pri kazalnikih skrb za svoje otroke ali vnuke in delež aktivnega prebivalstva, ki skrbi za starejše ali invalidne sorodnike, so prikazani podatki, ki združujejo odgovore večkrat na teden in vsak dan. Nadomestilo je nadomestilo plače oziroma osebni prejemek, ki običajno izhaja iz zavarovanja za starševsko nadomestilo ali kot je drugače urejeno v posamezni državi. V času materinskega dopusta ima mati pravico do materinskega nadomestila, v času očetovskega dopusta ima oče pravico do očetovskega nadomestila, v času starševskega dopusta, pa odvisno kako si ga med sabo razdelita starša, pravico do starševskega nadomestila.</t>
  </si>
  <si>
    <t>Bruto plača na uro (EUR)</t>
  </si>
  <si>
    <t>TABELA 3: TRG DELA, EU, 2016 oziroma 2014, V %</t>
  </si>
  <si>
    <t>Opomba: n.p. (ni podatka)</t>
  </si>
  <si>
    <t>Skrb za starejše ali invalidne sorodnike, vsaj nekaj dni na teden, v %</t>
  </si>
  <si>
    <t>Mesta odločanja v centralnih bankah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</si>
</sst>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d\.mm\.yy"/>
  </numFmts>
  <fonts count="12" x14ac:knownFonts="1">
    <font>
      <sz val="11"/>
      <color theme="1"/>
      <name val="Calibri"/>
      <family val="2"/>
      <charset val="238"/>
      <scheme val="minor"/>
    </font>
    <font>
      <sz val="9"/>
      <color theme="1"/>
      <name val="Calibri"/>
      <family val="2"/>
      <charset val="238"/>
      <scheme val="minor"/>
    </font>
    <font>
      <sz val="9"/>
      <color rgb="FF000000"/>
      <name val="Calibri"/>
      <family val="2"/>
      <charset val="238"/>
      <scheme val="minor"/>
    </font>
    <font>
      <b/>
      <sz val="9"/>
      <color theme="1"/>
      <name val="Calibri"/>
      <family val="2"/>
      <charset val="238"/>
      <scheme val="minor"/>
    </font>
    <font>
      <sz val="10"/>
      <name val="Arial"/>
      <family val="2"/>
    </font>
    <font>
      <b/>
      <sz val="11"/>
      <color theme="1"/>
      <name val="Calibri"/>
      <family val="2"/>
      <charset val="238"/>
      <scheme val="minor"/>
    </font>
    <font>
      <b/>
      <sz val="9"/>
      <color rgb="FF000000"/>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b/>
      <sz val="11"/>
      <color rgb="FF0000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ont="0" applyFill="0" applyBorder="0" applyAlignment="0" applyProtection="0"/>
    <xf numFmtId="0" fontId="7" fillId="0" borderId="0"/>
  </cellStyleXfs>
  <cellXfs count="95">
    <xf numFmtId="0" fontId="0" fillId="0" borderId="0" xfId="0"/>
    <xf numFmtId="0" fontId="0" fillId="0" borderId="0" xfId="0" applyFill="1" applyBorder="1"/>
    <xf numFmtId="164" fontId="1" fillId="0" borderId="1" xfId="0" applyNumberFormat="1" applyFont="1" applyFill="1" applyBorder="1" applyAlignment="1">
      <alignment horizontal="right" vertical="center"/>
    </xf>
    <xf numFmtId="164" fontId="2" fillId="0" borderId="1" xfId="0" applyNumberFormat="1" applyFont="1" applyFill="1" applyBorder="1" applyAlignment="1">
      <alignment horizontal="center" vertical="center"/>
    </xf>
    <xf numFmtId="0" fontId="0" fillId="0" borderId="1" xfId="0" applyFill="1" applyBorder="1"/>
    <xf numFmtId="0" fontId="8" fillId="0" borderId="0" xfId="0" applyFont="1" applyFill="1" applyBorder="1"/>
    <xf numFmtId="0" fontId="8" fillId="0" borderId="0" xfId="0" applyNumberFormat="1" applyFont="1" applyFill="1" applyBorder="1" applyAlignment="1"/>
    <xf numFmtId="0" fontId="9" fillId="0" borderId="0" xfId="0" applyFont="1" applyFill="1" applyBorder="1"/>
    <xf numFmtId="0" fontId="8" fillId="0" borderId="0" xfId="0" applyNumberFormat="1" applyFont="1" applyFill="1" applyBorder="1" applyAlignment="1">
      <alignment horizontal="center" vertical="top" wrapText="1"/>
    </xf>
    <xf numFmtId="165" fontId="8" fillId="0" borderId="0" xfId="0" applyNumberFormat="1" applyFont="1" applyFill="1" applyBorder="1" applyAlignment="1"/>
    <xf numFmtId="0" fontId="8" fillId="0" borderId="0" xfId="0" applyNumberFormat="1" applyFont="1" applyFill="1" applyBorder="1" applyAlignment="1">
      <alignment horizontal="center"/>
    </xf>
    <xf numFmtId="0" fontId="9" fillId="0" borderId="0" xfId="0" applyNumberFormat="1" applyFont="1" applyFill="1" applyBorder="1" applyAlignment="1"/>
    <xf numFmtId="164" fontId="8" fillId="0" borderId="0" xfId="0" applyNumberFormat="1" applyFont="1" applyFill="1" applyBorder="1"/>
    <xf numFmtId="164" fontId="10" fillId="0" borderId="1" xfId="0" applyNumberFormat="1" applyFont="1" applyFill="1" applyBorder="1" applyAlignment="1">
      <alignment horizontal="right"/>
    </xf>
    <xf numFmtId="0" fontId="0" fillId="0" borderId="0" xfId="0" applyFont="1" applyFill="1" applyBorder="1"/>
    <xf numFmtId="0" fontId="0" fillId="0" borderId="1" xfId="0" applyFont="1" applyFill="1" applyBorder="1"/>
    <xf numFmtId="0" fontId="10" fillId="0" borderId="1" xfId="0" applyFont="1" applyFill="1" applyBorder="1" applyAlignment="1">
      <alignment horizontal="center"/>
    </xf>
    <xf numFmtId="0" fontId="11" fillId="0" borderId="1" xfId="0" applyFont="1" applyFill="1" applyBorder="1" applyAlignment="1">
      <alignment horizontal="center"/>
    </xf>
    <xf numFmtId="0" fontId="9" fillId="0" borderId="1" xfId="0" applyFont="1" applyFill="1" applyBorder="1" applyAlignment="1">
      <alignment horizontal="center"/>
    </xf>
    <xf numFmtId="0" fontId="5" fillId="0" borderId="0" xfId="0" applyFont="1"/>
    <xf numFmtId="0" fontId="5" fillId="0" borderId="1" xfId="0" applyFont="1" applyFill="1" applyBorder="1"/>
    <xf numFmtId="0" fontId="5" fillId="0" borderId="3" xfId="0" applyFont="1" applyFill="1" applyBorder="1" applyAlignment="1">
      <alignment horizontal="left" vertical="center"/>
    </xf>
    <xf numFmtId="0" fontId="5" fillId="0" borderId="0" xfId="0" applyFont="1" applyFill="1" applyBorder="1"/>
    <xf numFmtId="0" fontId="5" fillId="0" borderId="3" xfId="0" applyFont="1" applyFill="1" applyBorder="1"/>
    <xf numFmtId="164" fontId="10"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0" fillId="0" borderId="0" xfId="0" applyFont="1" applyBorder="1"/>
    <xf numFmtId="0" fontId="5" fillId="0" borderId="0" xfId="0" applyFont="1" applyFill="1" applyBorder="1" applyAlignment="1">
      <alignment horizontal="center" vertical="center"/>
    </xf>
    <xf numFmtId="0" fontId="5" fillId="0" borderId="0" xfId="0" applyFont="1" applyFill="1" applyBorder="1" applyAlignment="1">
      <alignment wrapText="1"/>
    </xf>
    <xf numFmtId="2" fontId="8" fillId="0" borderId="0" xfId="2" applyNumberFormat="1" applyFont="1" applyFill="1" applyBorder="1"/>
    <xf numFmtId="2" fontId="9" fillId="0" borderId="0" xfId="2" applyNumberFormat="1" applyFont="1" applyFill="1" applyBorder="1"/>
    <xf numFmtId="165" fontId="9" fillId="0" borderId="0" xfId="0" applyNumberFormat="1" applyFont="1" applyFill="1" applyBorder="1" applyAlignment="1"/>
    <xf numFmtId="0" fontId="8" fillId="0" borderId="0" xfId="0" applyFont="1" applyFill="1" applyBorder="1" applyAlignment="1">
      <alignment horizontal="left"/>
    </xf>
    <xf numFmtId="166"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9" fillId="2" borderId="1" xfId="0" applyNumberFormat="1" applyFont="1" applyFill="1" applyBorder="1" applyAlignment="1">
      <alignment horizontal="center" vertical="top" wrapText="1"/>
    </xf>
    <xf numFmtId="0" fontId="9" fillId="0" borderId="1" xfId="0" applyFont="1" applyBorder="1"/>
    <xf numFmtId="165" fontId="9" fillId="0" borderId="1" xfId="0" applyNumberFormat="1" applyFont="1" applyFill="1" applyBorder="1" applyAlignment="1"/>
    <xf numFmtId="0" fontId="8" fillId="0" borderId="1" xfId="0" applyFont="1" applyBorder="1"/>
    <xf numFmtId="165" fontId="8" fillId="0" borderId="1" xfId="0" applyNumberFormat="1" applyFont="1" applyFill="1" applyBorder="1" applyAlignment="1"/>
    <xf numFmtId="164" fontId="11" fillId="0" borderId="1" xfId="0" applyNumberFormat="1" applyFont="1" applyFill="1" applyBorder="1" applyAlignment="1">
      <alignment horizontal="right"/>
    </xf>
    <xf numFmtId="164" fontId="0" fillId="0" borderId="1" xfId="0" applyNumberFormat="1" applyFont="1" applyFill="1" applyBorder="1" applyAlignment="1">
      <alignment horizontal="right"/>
    </xf>
    <xf numFmtId="164" fontId="5" fillId="0" borderId="1" xfId="0" applyNumberFormat="1" applyFont="1" applyFill="1" applyBorder="1" applyAlignment="1">
      <alignment horizontal="right"/>
    </xf>
    <xf numFmtId="164" fontId="3" fillId="0" borderId="1" xfId="0" applyNumberFormat="1" applyFont="1" applyFill="1" applyBorder="1" applyAlignment="1">
      <alignment horizontal="right" vertical="center"/>
    </xf>
    <xf numFmtId="164" fontId="6" fillId="0"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164" fontId="5" fillId="0" borderId="1" xfId="0" applyNumberFormat="1" applyFont="1" applyFill="1" applyBorder="1"/>
    <xf numFmtId="164" fontId="0" fillId="0" borderId="1" xfId="0" applyNumberFormat="1" applyFont="1" applyFill="1" applyBorder="1"/>
    <xf numFmtId="164" fontId="5" fillId="0" borderId="3" xfId="0" applyNumberFormat="1" applyFont="1" applyFill="1" applyBorder="1" applyAlignment="1">
      <alignment horizontal="right" vertical="center"/>
    </xf>
    <xf numFmtId="0" fontId="9" fillId="2" borderId="2" xfId="0" applyNumberFormat="1" applyFont="1" applyFill="1" applyBorder="1" applyAlignment="1">
      <alignment horizontal="center" vertical="center" wrapText="1"/>
    </xf>
    <xf numFmtId="0" fontId="9" fillId="0" borderId="3" xfId="0" applyFont="1" applyBorder="1"/>
    <xf numFmtId="165" fontId="9" fillId="0" borderId="3" xfId="0" applyNumberFormat="1" applyFont="1" applyFill="1" applyBorder="1" applyAlignment="1"/>
    <xf numFmtId="0" fontId="9" fillId="2" borderId="2" xfId="0" applyNumberFormat="1" applyFont="1" applyFill="1" applyBorder="1" applyAlignment="1">
      <alignment horizontal="center" vertical="top" wrapText="1"/>
    </xf>
    <xf numFmtId="164" fontId="11" fillId="0" borderId="3" xfId="0" applyNumberFormat="1" applyFont="1" applyFill="1" applyBorder="1" applyAlignment="1">
      <alignment horizontal="right"/>
    </xf>
    <xf numFmtId="164" fontId="3" fillId="0" borderId="3" xfId="0" applyNumberFormat="1" applyFont="1" applyFill="1" applyBorder="1" applyAlignment="1">
      <alignment horizontal="right" vertical="center"/>
    </xf>
    <xf numFmtId="164" fontId="6" fillId="0" borderId="3"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164" fontId="5" fillId="0" borderId="3" xfId="0" applyNumberFormat="1" applyFont="1" applyFill="1" applyBorder="1" applyAlignment="1">
      <alignment horizontal="right"/>
    </xf>
    <xf numFmtId="164" fontId="5" fillId="0" borderId="3" xfId="0" applyNumberFormat="1" applyFont="1" applyFill="1" applyBorder="1"/>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NumberFormat="1" applyFont="1" applyFill="1" applyBorder="1" applyAlignment="1">
      <alignment horizontal="center" vertical="top" wrapText="1"/>
    </xf>
    <xf numFmtId="0" fontId="5" fillId="0" borderId="0" xfId="0" applyFont="1" applyFill="1" applyBorder="1" applyAlignment="1"/>
    <xf numFmtId="0" fontId="9" fillId="0" borderId="0" xfId="0" applyFont="1" applyFill="1" applyBorder="1" applyAlignment="1">
      <alignment horizontal="left"/>
    </xf>
    <xf numFmtId="0" fontId="8" fillId="0" borderId="0" xfId="0" applyFont="1" applyFill="1" applyBorder="1" applyAlignment="1">
      <alignment horizontal="left" wrapText="1"/>
    </xf>
    <xf numFmtId="0" fontId="9" fillId="2" borderId="1" xfId="0" applyNumberFormat="1" applyFont="1" applyFill="1" applyBorder="1" applyAlignment="1">
      <alignment horizontal="center" vertical="top"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0" fillId="0" borderId="0" xfId="0" applyFont="1" applyFill="1" applyBorder="1" applyAlignment="1">
      <alignment horizontal="left" wrapText="1"/>
    </xf>
    <xf numFmtId="0" fontId="9" fillId="2" borderId="2" xfId="0" applyNumberFormat="1" applyFont="1" applyFill="1" applyBorder="1" applyAlignment="1">
      <alignment horizontal="center" wrapText="1"/>
    </xf>
    <xf numFmtId="0" fontId="0" fillId="2" borderId="2" xfId="0" applyFont="1" applyFill="1" applyBorder="1" applyAlignment="1">
      <alignment horizontal="center" wrapText="1"/>
    </xf>
    <xf numFmtId="0" fontId="9" fillId="2" borderId="1" xfId="1"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0" borderId="0" xfId="0" applyFill="1" applyBorder="1" applyAlignment="1">
      <alignment horizontal="lef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9" fillId="0" borderId="0" xfId="0" applyNumberFormat="1" applyFont="1" applyFill="1" applyBorder="1" applyAlignment="1">
      <alignment horizontal="center" vertical="top"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2" borderId="1" xfId="0" applyFont="1" applyFill="1" applyBorder="1" applyAlignment="1">
      <alignment horizont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cellXfs>
  <cellStyles count="3">
    <cellStyle name="Normal" xfId="0" builtinId="0"/>
    <cellStyle name="Normal 2 2 2" xfId="1"/>
    <cellStyle name="Normal 38" xfId="2"/>
  </cellStyles>
  <dxfs count="12">
    <dxf>
      <fill>
        <patternFill>
          <bgColor rgb="FF00B050"/>
        </patternFill>
      </fill>
    </dxf>
    <dxf>
      <fill>
        <patternFill>
          <bgColor theme="9" tint="0.59996337778862885"/>
        </patternFill>
      </fill>
    </dxf>
    <dxf>
      <fill>
        <patternFill>
          <bgColor rgb="FF00B050"/>
        </patternFill>
      </fill>
    </dxf>
    <dxf>
      <fill>
        <patternFill>
          <bgColor theme="9" tint="0.59996337778862885"/>
        </patternFill>
      </fill>
    </dxf>
    <dxf>
      <fill>
        <patternFill>
          <bgColor rgb="FF00B050"/>
        </patternFill>
      </fill>
    </dxf>
    <dxf>
      <fill>
        <patternFill>
          <bgColor theme="9" tint="0.59996337778862885"/>
        </patternFill>
      </fill>
    </dxf>
    <dxf>
      <fill>
        <patternFill>
          <bgColor rgb="FF00B050"/>
        </patternFill>
      </fill>
    </dxf>
    <dxf>
      <fill>
        <patternFill>
          <bgColor theme="9" tint="0.59996337778862885"/>
        </patternFill>
      </fill>
    </dxf>
    <dxf>
      <fill>
        <patternFill>
          <bgColor rgb="FF00B050"/>
        </patternFill>
      </fill>
    </dxf>
    <dxf>
      <fill>
        <patternFill>
          <bgColor theme="9" tint="0.59996337778862885"/>
        </patternFill>
      </fill>
    </dxf>
    <dxf>
      <fill>
        <patternFill>
          <bgColor rgb="FF00B05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
  <sheetViews>
    <sheetView workbookViewId="0">
      <selection activeCell="A7" sqref="A7"/>
    </sheetView>
  </sheetViews>
  <sheetFormatPr defaultRowHeight="15" x14ac:dyDescent="0.25"/>
  <sheetData>
    <row r="1" spans="1:1" x14ac:dyDescent="0.25">
      <c r="A1" s="19" t="s">
        <v>57</v>
      </c>
    </row>
    <row r="2" spans="1:1" x14ac:dyDescent="0.25">
      <c r="A2" t="str">
        <f>TABELA_1!A11</f>
        <v>TABELA 1: PREBIVALSTVO, EU, 2015</v>
      </c>
    </row>
    <row r="3" spans="1:1" x14ac:dyDescent="0.25">
      <c r="A3" t="str">
        <f>TABELA_2!A1</f>
        <v>TABELA 2: IZOBRAŽEVANJE, EU, 2014 OZIROMA 2015, V %</v>
      </c>
    </row>
    <row r="4" spans="1:1" x14ac:dyDescent="0.25">
      <c r="A4" t="str">
        <f>TABELA_3!A1</f>
        <v>TABELA 3: TRG DELA, EU, 2016 oziroma 2014, V %</v>
      </c>
    </row>
    <row r="5" spans="1:1" x14ac:dyDescent="0.25">
      <c r="A5" t="str">
        <f>TABELA_4!A1:U1</f>
        <v>TABELA 4: RAVNOVESJE MED POKLICNIM IN ZASEBNIM ŽIVLJENJEM, EU, 2016 OZ. 2015 OZ. 2012</v>
      </c>
    </row>
    <row r="6" spans="1:1" x14ac:dyDescent="0.25">
      <c r="A6" t="str">
        <f>TABELA_5!A1:M1</f>
        <v>TABELA 5: ZASTOPANOST ŽENSK IN MOŠKIH V PROCESIH ODLOČANJA, EU, 2016, V %</v>
      </c>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opLeftCell="A13" zoomScaleNormal="100" workbookViewId="0">
      <selection activeCell="L22" sqref="L22"/>
    </sheetView>
  </sheetViews>
  <sheetFormatPr defaultRowHeight="15" x14ac:dyDescent="0.25"/>
  <cols>
    <col min="1" max="1" width="15" style="5" customWidth="1"/>
    <col min="2" max="7" width="8.7109375" style="5" customWidth="1"/>
    <col min="8" max="16384" width="9.140625" style="5"/>
  </cols>
  <sheetData>
    <row r="1" spans="1:7" hidden="1" x14ac:dyDescent="0.25">
      <c r="A1" s="33"/>
      <c r="B1" s="33"/>
      <c r="C1" s="33"/>
      <c r="D1" s="33"/>
      <c r="E1" s="33"/>
      <c r="F1" s="33"/>
      <c r="G1" s="33"/>
    </row>
    <row r="2" spans="1:7" hidden="1" x14ac:dyDescent="0.25">
      <c r="A2" s="33"/>
      <c r="B2" s="33"/>
      <c r="C2" s="33"/>
      <c r="D2" s="33"/>
      <c r="E2" s="33"/>
      <c r="F2" s="33"/>
      <c r="G2" s="33"/>
    </row>
    <row r="3" spans="1:7" hidden="1" x14ac:dyDescent="0.25">
      <c r="A3" s="33"/>
      <c r="B3" s="34">
        <v>42822.605416666665</v>
      </c>
      <c r="C3" s="33"/>
      <c r="D3" s="33"/>
      <c r="E3" s="33"/>
      <c r="F3" s="33"/>
      <c r="G3" s="33"/>
    </row>
    <row r="4" spans="1:7" hidden="1" x14ac:dyDescent="0.25">
      <c r="A4" s="33"/>
      <c r="B4" s="34">
        <v>42828.41094696759</v>
      </c>
      <c r="C4" s="33"/>
      <c r="D4" s="33"/>
      <c r="E4" s="33"/>
      <c r="F4" s="33"/>
      <c r="G4" s="33"/>
    </row>
    <row r="5" spans="1:7" hidden="1" x14ac:dyDescent="0.25">
      <c r="A5" s="33"/>
      <c r="B5" s="35" t="s">
        <v>8</v>
      </c>
      <c r="C5" s="33"/>
      <c r="D5" s="33"/>
      <c r="E5" s="33"/>
      <c r="F5" s="33"/>
      <c r="G5" s="33"/>
    </row>
    <row r="6" spans="1:7" hidden="1" x14ac:dyDescent="0.25">
      <c r="A6" s="33"/>
      <c r="B6" s="33"/>
      <c r="C6" s="33"/>
      <c r="D6" s="33"/>
      <c r="E6" s="33"/>
      <c r="F6" s="33"/>
      <c r="G6" s="33"/>
    </row>
    <row r="7" spans="1:7" hidden="1" x14ac:dyDescent="0.25">
      <c r="A7" s="33"/>
      <c r="B7" s="35" t="s">
        <v>9</v>
      </c>
      <c r="C7" s="33"/>
      <c r="D7" s="33"/>
      <c r="E7" s="33"/>
      <c r="F7" s="33"/>
      <c r="G7" s="33"/>
    </row>
    <row r="8" spans="1:7" hidden="1" x14ac:dyDescent="0.25">
      <c r="A8" s="33"/>
      <c r="B8" s="35" t="s">
        <v>10</v>
      </c>
      <c r="C8" s="33"/>
      <c r="D8" s="33"/>
      <c r="E8" s="33"/>
      <c r="F8" s="33"/>
      <c r="G8" s="33"/>
    </row>
    <row r="9" spans="1:7" hidden="1" x14ac:dyDescent="0.25">
      <c r="A9" s="33"/>
      <c r="B9" s="35" t="s">
        <v>0</v>
      </c>
      <c r="C9" s="33"/>
      <c r="D9" s="33"/>
      <c r="E9" s="33"/>
      <c r="F9" s="33"/>
      <c r="G9" s="33"/>
    </row>
    <row r="10" spans="1:7" hidden="1" x14ac:dyDescent="0.25">
      <c r="A10" s="33"/>
      <c r="B10" s="33"/>
      <c r="C10" s="33"/>
      <c r="D10" s="33"/>
      <c r="E10" s="33"/>
      <c r="F10" s="33"/>
      <c r="G10" s="33"/>
    </row>
    <row r="11" spans="1:7" x14ac:dyDescent="0.25">
      <c r="A11" s="67" t="s">
        <v>58</v>
      </c>
      <c r="B11" s="67"/>
      <c r="C11" s="67"/>
      <c r="D11" s="67"/>
      <c r="E11" s="67"/>
      <c r="F11" s="67"/>
      <c r="G11" s="67"/>
    </row>
    <row r="12" spans="1:7" x14ac:dyDescent="0.25">
      <c r="A12" s="68"/>
      <c r="B12" s="68"/>
      <c r="C12" s="68"/>
      <c r="D12" s="68"/>
      <c r="E12" s="68"/>
      <c r="F12" s="68"/>
      <c r="G12" s="68"/>
    </row>
    <row r="13" spans="1:7" ht="29.45" customHeight="1" x14ac:dyDescent="0.25">
      <c r="A13" s="70"/>
      <c r="B13" s="69" t="s">
        <v>11</v>
      </c>
      <c r="C13" s="69"/>
      <c r="D13" s="69"/>
      <c r="E13" s="69" t="s">
        <v>12</v>
      </c>
      <c r="F13" s="69"/>
      <c r="G13" s="69"/>
    </row>
    <row r="14" spans="1:7" s="7" customFormat="1" ht="32.25" customHeight="1" thickBot="1" x14ac:dyDescent="0.3">
      <c r="A14" s="71"/>
      <c r="B14" s="54" t="s">
        <v>47</v>
      </c>
      <c r="C14" s="54" t="s">
        <v>48</v>
      </c>
      <c r="D14" s="54" t="s">
        <v>42</v>
      </c>
      <c r="E14" s="54" t="s">
        <v>47</v>
      </c>
      <c r="F14" s="54" t="s">
        <v>48</v>
      </c>
      <c r="G14" s="54" t="s">
        <v>42</v>
      </c>
    </row>
    <row r="15" spans="1:7" s="7" customFormat="1" x14ac:dyDescent="0.25">
      <c r="A15" s="52" t="s">
        <v>1</v>
      </c>
      <c r="B15" s="53">
        <v>83.3</v>
      </c>
      <c r="C15" s="53">
        <v>77.900000000000006</v>
      </c>
      <c r="D15" s="53">
        <f>B15-C15</f>
        <v>5.3999999999999915</v>
      </c>
      <c r="E15" s="53">
        <v>21.2</v>
      </c>
      <c r="F15" s="53">
        <v>17.899999999999999</v>
      </c>
      <c r="G15" s="53">
        <f>E15-F15</f>
        <v>3.3000000000000007</v>
      </c>
    </row>
    <row r="16" spans="1:7" x14ac:dyDescent="0.25">
      <c r="A16" s="39" t="s">
        <v>13</v>
      </c>
      <c r="B16" s="40">
        <v>83.4</v>
      </c>
      <c r="C16" s="40">
        <v>78.7</v>
      </c>
      <c r="D16" s="40">
        <f t="shared" ref="D16:D43" si="0">B16-C16</f>
        <v>4.7000000000000028</v>
      </c>
      <c r="E16" s="40">
        <v>21.5</v>
      </c>
      <c r="F16" s="40">
        <v>18.2</v>
      </c>
      <c r="G16" s="40">
        <f t="shared" ref="G16:G43" si="1">E16-F16</f>
        <v>3.3000000000000007</v>
      </c>
    </row>
    <row r="17" spans="1:12" x14ac:dyDescent="0.25">
      <c r="A17" s="39" t="s">
        <v>14</v>
      </c>
      <c r="B17" s="40">
        <v>78.2</v>
      </c>
      <c r="C17" s="40">
        <v>71.2</v>
      </c>
      <c r="D17" s="40">
        <f t="shared" si="0"/>
        <v>7</v>
      </c>
      <c r="E17" s="40">
        <v>17.600000000000001</v>
      </c>
      <c r="F17" s="40">
        <v>14</v>
      </c>
      <c r="G17" s="40">
        <f t="shared" si="1"/>
        <v>3.6000000000000014</v>
      </c>
    </row>
    <row r="18" spans="1:12" x14ac:dyDescent="0.25">
      <c r="A18" s="39" t="s">
        <v>15</v>
      </c>
      <c r="B18" s="40">
        <v>81.599999999999994</v>
      </c>
      <c r="C18" s="40">
        <v>75.7</v>
      </c>
      <c r="D18" s="40">
        <f t="shared" si="0"/>
        <v>5.8999999999999915</v>
      </c>
      <c r="E18" s="40">
        <v>19.399999999999999</v>
      </c>
      <c r="F18" s="40">
        <v>15.9</v>
      </c>
      <c r="G18" s="40">
        <f t="shared" si="1"/>
        <v>3.4999999999999982</v>
      </c>
    </row>
    <row r="19" spans="1:12" x14ac:dyDescent="0.25">
      <c r="A19" s="39" t="s">
        <v>16</v>
      </c>
      <c r="B19" s="40">
        <v>82.7</v>
      </c>
      <c r="C19" s="40">
        <v>78.8</v>
      </c>
      <c r="D19" s="40">
        <f t="shared" si="0"/>
        <v>3.9000000000000057</v>
      </c>
      <c r="E19" s="40">
        <v>20.7</v>
      </c>
      <c r="F19" s="40">
        <v>18</v>
      </c>
      <c r="G19" s="40">
        <f t="shared" si="1"/>
        <v>2.6999999999999993</v>
      </c>
      <c r="K19" s="10"/>
      <c r="L19" s="9"/>
    </row>
    <row r="20" spans="1:12" x14ac:dyDescent="0.25">
      <c r="A20" s="39" t="s">
        <v>17</v>
      </c>
      <c r="B20" s="40">
        <v>83.1</v>
      </c>
      <c r="C20" s="40">
        <v>78.3</v>
      </c>
      <c r="D20" s="40">
        <f t="shared" si="0"/>
        <v>4.7999999999999972</v>
      </c>
      <c r="E20" s="40">
        <v>21</v>
      </c>
      <c r="F20" s="40">
        <v>17.899999999999999</v>
      </c>
      <c r="G20" s="40">
        <f t="shared" si="1"/>
        <v>3.1000000000000014</v>
      </c>
      <c r="K20" s="9"/>
      <c r="L20" s="9"/>
    </row>
    <row r="21" spans="1:12" x14ac:dyDescent="0.25">
      <c r="A21" s="39" t="s">
        <v>18</v>
      </c>
      <c r="B21" s="40">
        <v>82.2</v>
      </c>
      <c r="C21" s="40">
        <v>73.2</v>
      </c>
      <c r="D21" s="40">
        <f t="shared" si="0"/>
        <v>9</v>
      </c>
      <c r="E21" s="40">
        <v>20.7</v>
      </c>
      <c r="F21" s="40">
        <v>15.5</v>
      </c>
      <c r="G21" s="40">
        <f t="shared" si="1"/>
        <v>5.1999999999999993</v>
      </c>
      <c r="K21" s="9"/>
      <c r="L21" s="9"/>
    </row>
    <row r="22" spans="1:12" x14ac:dyDescent="0.25">
      <c r="A22" s="39" t="s">
        <v>19</v>
      </c>
      <c r="B22" s="40">
        <v>83.4</v>
      </c>
      <c r="C22" s="40">
        <v>79.599999999999994</v>
      </c>
      <c r="D22" s="40">
        <f t="shared" si="0"/>
        <v>3.8000000000000114</v>
      </c>
      <c r="E22" s="40">
        <v>21</v>
      </c>
      <c r="F22" s="40">
        <v>18.399999999999999</v>
      </c>
      <c r="G22" s="40">
        <f t="shared" si="1"/>
        <v>2.6000000000000014</v>
      </c>
      <c r="K22" s="9"/>
      <c r="L22" s="9"/>
    </row>
    <row r="23" spans="1:12" x14ac:dyDescent="0.25">
      <c r="A23" s="39" t="s">
        <v>20</v>
      </c>
      <c r="B23" s="40">
        <v>83.7</v>
      </c>
      <c r="C23" s="40">
        <v>78.5</v>
      </c>
      <c r="D23" s="40">
        <f t="shared" si="0"/>
        <v>5.2000000000000028</v>
      </c>
      <c r="E23" s="40">
        <v>21.3</v>
      </c>
      <c r="F23" s="40">
        <v>18.5</v>
      </c>
      <c r="G23" s="40">
        <f t="shared" si="1"/>
        <v>2.8000000000000007</v>
      </c>
      <c r="K23" s="9"/>
      <c r="L23" s="9"/>
    </row>
    <row r="24" spans="1:12" x14ac:dyDescent="0.25">
      <c r="A24" s="39" t="s">
        <v>21</v>
      </c>
      <c r="B24" s="40">
        <v>85.8</v>
      </c>
      <c r="C24" s="40">
        <v>80.099999999999994</v>
      </c>
      <c r="D24" s="40">
        <f t="shared" si="0"/>
        <v>5.7000000000000028</v>
      </c>
      <c r="E24" s="40">
        <v>23</v>
      </c>
      <c r="F24" s="40">
        <v>19</v>
      </c>
      <c r="G24" s="40">
        <f t="shared" si="1"/>
        <v>4</v>
      </c>
      <c r="K24" s="9"/>
      <c r="L24" s="9"/>
    </row>
    <row r="25" spans="1:12" x14ac:dyDescent="0.25">
      <c r="A25" s="39" t="s">
        <v>22</v>
      </c>
      <c r="B25" s="40">
        <v>85.5</v>
      </c>
      <c r="C25" s="40">
        <v>79.2</v>
      </c>
      <c r="D25" s="40">
        <f t="shared" si="0"/>
        <v>6.2999999999999972</v>
      </c>
      <c r="E25" s="40">
        <v>23.5</v>
      </c>
      <c r="F25" s="40">
        <v>19.399999999999999</v>
      </c>
      <c r="G25" s="40">
        <f t="shared" si="1"/>
        <v>4.1000000000000014</v>
      </c>
      <c r="K25" s="9"/>
      <c r="L25" s="9"/>
    </row>
    <row r="26" spans="1:12" x14ac:dyDescent="0.25">
      <c r="A26" s="39" t="s">
        <v>23</v>
      </c>
      <c r="B26" s="40">
        <v>80.5</v>
      </c>
      <c r="C26" s="40">
        <v>74.400000000000006</v>
      </c>
      <c r="D26" s="40">
        <f t="shared" si="0"/>
        <v>6.0999999999999943</v>
      </c>
      <c r="E26" s="40">
        <v>18.7</v>
      </c>
      <c r="F26" s="40">
        <v>15.2</v>
      </c>
      <c r="G26" s="40">
        <f t="shared" si="1"/>
        <v>3.5</v>
      </c>
      <c r="K26" s="9"/>
      <c r="L26" s="9"/>
    </row>
    <row r="27" spans="1:12" x14ac:dyDescent="0.25">
      <c r="A27" s="39" t="s">
        <v>24</v>
      </c>
      <c r="B27" s="40">
        <v>84.9</v>
      </c>
      <c r="C27" s="40">
        <v>80.3</v>
      </c>
      <c r="D27" s="40">
        <f t="shared" si="0"/>
        <v>4.6000000000000085</v>
      </c>
      <c r="E27" s="40">
        <v>22.2</v>
      </c>
      <c r="F27" s="40">
        <v>18.899999999999999</v>
      </c>
      <c r="G27" s="40">
        <f t="shared" si="1"/>
        <v>3.3000000000000007</v>
      </c>
      <c r="K27" s="9"/>
      <c r="L27" s="9"/>
    </row>
    <row r="28" spans="1:12" x14ac:dyDescent="0.25">
      <c r="A28" s="39" t="s">
        <v>25</v>
      </c>
      <c r="B28" s="40">
        <v>83.7</v>
      </c>
      <c r="C28" s="40">
        <v>79.900000000000006</v>
      </c>
      <c r="D28" s="40">
        <f t="shared" si="0"/>
        <v>3.7999999999999972</v>
      </c>
      <c r="E28" s="40">
        <v>20.8</v>
      </c>
      <c r="F28" s="40">
        <v>18.399999999999999</v>
      </c>
      <c r="G28" s="40">
        <f t="shared" si="1"/>
        <v>2.4000000000000021</v>
      </c>
      <c r="K28" s="9"/>
      <c r="L28" s="9"/>
    </row>
    <row r="29" spans="1:12" x14ac:dyDescent="0.25">
      <c r="A29" s="39" t="s">
        <v>26</v>
      </c>
      <c r="B29" s="40">
        <v>79.5</v>
      </c>
      <c r="C29" s="40">
        <v>69.7</v>
      </c>
      <c r="D29" s="40">
        <f t="shared" si="0"/>
        <v>9.7999999999999972</v>
      </c>
      <c r="E29" s="40">
        <v>18.899999999999999</v>
      </c>
      <c r="F29" s="40">
        <v>14.2</v>
      </c>
      <c r="G29" s="40">
        <f t="shared" si="1"/>
        <v>4.6999999999999993</v>
      </c>
      <c r="K29" s="9"/>
      <c r="L29" s="9"/>
    </row>
    <row r="30" spans="1:12" x14ac:dyDescent="0.25">
      <c r="A30" s="39" t="s">
        <v>27</v>
      </c>
      <c r="B30" s="40">
        <v>79.7</v>
      </c>
      <c r="C30" s="40">
        <v>69.2</v>
      </c>
      <c r="D30" s="40">
        <f t="shared" si="0"/>
        <v>10.5</v>
      </c>
      <c r="E30" s="40">
        <v>19.2</v>
      </c>
      <c r="F30" s="40">
        <v>14.1</v>
      </c>
      <c r="G30" s="40">
        <f t="shared" si="1"/>
        <v>5.0999999999999996</v>
      </c>
      <c r="K30" s="9"/>
      <c r="L30" s="9"/>
    </row>
    <row r="31" spans="1:12" x14ac:dyDescent="0.25">
      <c r="A31" s="39" t="s">
        <v>28</v>
      </c>
      <c r="B31" s="40">
        <v>84.7</v>
      </c>
      <c r="C31" s="40">
        <v>80</v>
      </c>
      <c r="D31" s="40">
        <f t="shared" si="0"/>
        <v>4.7000000000000028</v>
      </c>
      <c r="E31" s="40">
        <v>21.8</v>
      </c>
      <c r="F31" s="40">
        <v>18.899999999999999</v>
      </c>
      <c r="G31" s="40">
        <f t="shared" si="1"/>
        <v>2.9000000000000021</v>
      </c>
      <c r="K31" s="9"/>
      <c r="L31" s="9"/>
    </row>
    <row r="32" spans="1:12" x14ac:dyDescent="0.25">
      <c r="A32" s="39" t="s">
        <v>29</v>
      </c>
      <c r="B32" s="40">
        <v>79</v>
      </c>
      <c r="C32" s="40">
        <v>72.3</v>
      </c>
      <c r="D32" s="40">
        <f t="shared" si="0"/>
        <v>6.7000000000000028</v>
      </c>
      <c r="E32" s="40">
        <v>18.2</v>
      </c>
      <c r="F32" s="40">
        <v>14.5</v>
      </c>
      <c r="G32" s="40">
        <f t="shared" si="1"/>
        <v>3.6999999999999993</v>
      </c>
      <c r="K32" s="9"/>
      <c r="L32" s="9"/>
    </row>
    <row r="33" spans="1:12" x14ac:dyDescent="0.25">
      <c r="A33" s="39" t="s">
        <v>7</v>
      </c>
      <c r="B33" s="40">
        <v>84</v>
      </c>
      <c r="C33" s="40">
        <v>79.7</v>
      </c>
      <c r="D33" s="40">
        <f t="shared" si="0"/>
        <v>4.2999999999999972</v>
      </c>
      <c r="E33" s="40">
        <v>21.6</v>
      </c>
      <c r="F33" s="40">
        <v>18.7</v>
      </c>
      <c r="G33" s="40">
        <f t="shared" si="1"/>
        <v>2.9000000000000021</v>
      </c>
      <c r="K33" s="9"/>
      <c r="L33" s="9"/>
    </row>
    <row r="34" spans="1:12" x14ac:dyDescent="0.25">
      <c r="A34" s="39" t="s">
        <v>30</v>
      </c>
      <c r="B34" s="40">
        <v>83.2</v>
      </c>
      <c r="C34" s="40">
        <v>79.900000000000006</v>
      </c>
      <c r="D34" s="40">
        <f t="shared" si="0"/>
        <v>3.2999999999999972</v>
      </c>
      <c r="E34" s="40">
        <v>21.1</v>
      </c>
      <c r="F34" s="40">
        <v>18.399999999999999</v>
      </c>
      <c r="G34" s="40">
        <f t="shared" si="1"/>
        <v>2.7000000000000028</v>
      </c>
      <c r="K34" s="9"/>
      <c r="L34" s="9"/>
    </row>
    <row r="35" spans="1:12" x14ac:dyDescent="0.25">
      <c r="A35" s="39" t="s">
        <v>31</v>
      </c>
      <c r="B35" s="40">
        <v>83.7</v>
      </c>
      <c r="C35" s="40">
        <v>78.8</v>
      </c>
      <c r="D35" s="40">
        <f t="shared" si="0"/>
        <v>4.9000000000000057</v>
      </c>
      <c r="E35" s="40">
        <v>21.3</v>
      </c>
      <c r="F35" s="40">
        <v>18.100000000000001</v>
      </c>
      <c r="G35" s="40">
        <f t="shared" si="1"/>
        <v>3.1999999999999993</v>
      </c>
      <c r="K35" s="9"/>
      <c r="L35" s="9"/>
    </row>
    <row r="36" spans="1:12" x14ac:dyDescent="0.25">
      <c r="A36" s="39" t="s">
        <v>32</v>
      </c>
      <c r="B36" s="40">
        <v>81.599999999999994</v>
      </c>
      <c r="C36" s="40">
        <v>73.5</v>
      </c>
      <c r="D36" s="40">
        <f t="shared" si="0"/>
        <v>8.0999999999999943</v>
      </c>
      <c r="E36" s="40">
        <v>20.100000000000001</v>
      </c>
      <c r="F36" s="40">
        <v>15.7</v>
      </c>
      <c r="G36" s="40">
        <f t="shared" si="1"/>
        <v>4.4000000000000021</v>
      </c>
      <c r="K36" s="9"/>
      <c r="L36" s="9"/>
    </row>
    <row r="37" spans="1:12" x14ac:dyDescent="0.25">
      <c r="A37" s="39" t="s">
        <v>33</v>
      </c>
      <c r="B37" s="40">
        <v>84.3</v>
      </c>
      <c r="C37" s="40">
        <v>78.099999999999994</v>
      </c>
      <c r="D37" s="40">
        <f t="shared" si="0"/>
        <v>6.2000000000000028</v>
      </c>
      <c r="E37" s="40">
        <v>21.7</v>
      </c>
      <c r="F37" s="40">
        <v>18</v>
      </c>
      <c r="G37" s="40">
        <f t="shared" si="1"/>
        <v>3.6999999999999993</v>
      </c>
      <c r="K37" s="9"/>
      <c r="L37" s="9"/>
    </row>
    <row r="38" spans="1:12" x14ac:dyDescent="0.25">
      <c r="A38" s="39" t="s">
        <v>34</v>
      </c>
      <c r="B38" s="40">
        <v>78.7</v>
      </c>
      <c r="C38" s="40">
        <v>71.5</v>
      </c>
      <c r="D38" s="40">
        <f t="shared" si="0"/>
        <v>7.2000000000000028</v>
      </c>
      <c r="E38" s="40">
        <v>18</v>
      </c>
      <c r="F38" s="40">
        <v>14.5</v>
      </c>
      <c r="G38" s="40">
        <f t="shared" si="1"/>
        <v>3.5</v>
      </c>
      <c r="K38" s="9"/>
      <c r="L38" s="9"/>
    </row>
    <row r="39" spans="1:12" s="7" customFormat="1" x14ac:dyDescent="0.25">
      <c r="A39" s="37" t="s">
        <v>35</v>
      </c>
      <c r="B39" s="38">
        <v>83.9</v>
      </c>
      <c r="C39" s="38">
        <v>77.8</v>
      </c>
      <c r="D39" s="38">
        <f t="shared" si="0"/>
        <v>6.1000000000000085</v>
      </c>
      <c r="E39" s="38">
        <v>21.4</v>
      </c>
      <c r="F39" s="38">
        <v>17.600000000000001</v>
      </c>
      <c r="G39" s="38">
        <f t="shared" si="1"/>
        <v>3.7999999999999972</v>
      </c>
      <c r="K39" s="32"/>
      <c r="L39" s="32"/>
    </row>
    <row r="40" spans="1:12" x14ac:dyDescent="0.25">
      <c r="A40" s="39" t="s">
        <v>36</v>
      </c>
      <c r="B40" s="40">
        <v>80.2</v>
      </c>
      <c r="C40" s="40">
        <v>73.099999999999994</v>
      </c>
      <c r="D40" s="40">
        <f t="shared" si="0"/>
        <v>7.1000000000000085</v>
      </c>
      <c r="E40" s="40">
        <v>18.8</v>
      </c>
      <c r="F40" s="40">
        <v>15</v>
      </c>
      <c r="G40" s="40">
        <f t="shared" si="1"/>
        <v>3.8000000000000007</v>
      </c>
      <c r="K40" s="9"/>
      <c r="L40" s="9"/>
    </row>
    <row r="41" spans="1:12" x14ac:dyDescent="0.25">
      <c r="A41" s="39" t="s">
        <v>37</v>
      </c>
      <c r="B41" s="40">
        <v>84.4</v>
      </c>
      <c r="C41" s="40">
        <v>78.7</v>
      </c>
      <c r="D41" s="40">
        <f t="shared" si="0"/>
        <v>5.7000000000000028</v>
      </c>
      <c r="E41" s="40">
        <v>21.9</v>
      </c>
      <c r="F41" s="40">
        <v>18.3</v>
      </c>
      <c r="G41" s="40">
        <f t="shared" si="1"/>
        <v>3.5999999999999979</v>
      </c>
      <c r="K41" s="9"/>
      <c r="L41" s="9"/>
    </row>
    <row r="42" spans="1:12" x14ac:dyDescent="0.25">
      <c r="A42" s="39" t="s">
        <v>38</v>
      </c>
      <c r="B42" s="40">
        <v>84.1</v>
      </c>
      <c r="C42" s="40">
        <v>80.400000000000006</v>
      </c>
      <c r="D42" s="40">
        <f t="shared" si="0"/>
        <v>3.6999999999999886</v>
      </c>
      <c r="E42" s="40">
        <v>21.5</v>
      </c>
      <c r="F42" s="40">
        <v>18.899999999999999</v>
      </c>
      <c r="G42" s="40">
        <f t="shared" si="1"/>
        <v>2.6000000000000014</v>
      </c>
      <c r="K42" s="9"/>
      <c r="L42" s="9"/>
    </row>
    <row r="43" spans="1:12" x14ac:dyDescent="0.25">
      <c r="A43" s="39" t="s">
        <v>39</v>
      </c>
      <c r="B43" s="40">
        <v>82.8</v>
      </c>
      <c r="C43" s="40">
        <v>79.2</v>
      </c>
      <c r="D43" s="40">
        <f t="shared" si="0"/>
        <v>3.5999999999999943</v>
      </c>
      <c r="E43" s="40">
        <v>20.8</v>
      </c>
      <c r="F43" s="40">
        <v>18.600000000000001</v>
      </c>
      <c r="G43" s="40">
        <f t="shared" si="1"/>
        <v>2.1999999999999993</v>
      </c>
      <c r="K43" s="9"/>
      <c r="L43" s="9"/>
    </row>
    <row r="44" spans="1:12" x14ac:dyDescent="0.25">
      <c r="E44" s="12"/>
      <c r="F44" s="12"/>
      <c r="K44" s="9"/>
      <c r="L44" s="9"/>
    </row>
    <row r="45" spans="1:12" x14ac:dyDescent="0.25">
      <c r="A45" s="68" t="s">
        <v>6</v>
      </c>
      <c r="B45" s="68"/>
      <c r="C45" s="68"/>
      <c r="D45" s="68"/>
      <c r="E45" s="68"/>
      <c r="F45" s="68"/>
      <c r="G45" s="68"/>
      <c r="H45" s="12"/>
      <c r="K45" s="9"/>
      <c r="L45" s="9"/>
    </row>
    <row r="46" spans="1:12" x14ac:dyDescent="0.25">
      <c r="K46" s="9"/>
      <c r="L46" s="9"/>
    </row>
    <row r="47" spans="1:12" x14ac:dyDescent="0.25">
      <c r="K47" s="9"/>
      <c r="L47" s="9"/>
    </row>
  </sheetData>
  <mergeCells count="6">
    <mergeCell ref="A11:G11"/>
    <mergeCell ref="A45:G45"/>
    <mergeCell ref="E13:G13"/>
    <mergeCell ref="B13:D13"/>
    <mergeCell ref="A13:A14"/>
    <mergeCell ref="A12:G12"/>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topLeftCell="A12" zoomScaleNormal="100" workbookViewId="0">
      <selection activeCell="E46" sqref="E46"/>
    </sheetView>
  </sheetViews>
  <sheetFormatPr defaultRowHeight="15" x14ac:dyDescent="0.25"/>
  <cols>
    <col min="1" max="1" width="14" style="14" customWidth="1"/>
    <col min="2" max="22" width="7.7109375" style="14" customWidth="1"/>
    <col min="23" max="16384" width="9.140625" style="14"/>
  </cols>
  <sheetData>
    <row r="1" spans="1:27" x14ac:dyDescent="0.25">
      <c r="A1" s="72" t="s">
        <v>59</v>
      </c>
      <c r="B1" s="72"/>
      <c r="C1" s="72"/>
      <c r="D1" s="72"/>
      <c r="E1" s="72"/>
      <c r="F1" s="72"/>
      <c r="G1" s="72"/>
      <c r="H1" s="72"/>
      <c r="I1" s="72"/>
      <c r="J1" s="72"/>
      <c r="K1" s="72"/>
      <c r="L1" s="72"/>
      <c r="M1" s="72"/>
      <c r="N1" s="72"/>
      <c r="O1" s="72"/>
      <c r="P1" s="72"/>
      <c r="Q1" s="72"/>
      <c r="R1" s="72"/>
      <c r="S1" s="72"/>
      <c r="T1" s="72"/>
      <c r="U1" s="72"/>
      <c r="V1" s="72"/>
    </row>
    <row r="2" spans="1:27" x14ac:dyDescent="0.25">
      <c r="A2" s="73"/>
      <c r="B2" s="73"/>
      <c r="C2" s="73"/>
      <c r="D2" s="73"/>
      <c r="E2" s="73"/>
      <c r="F2" s="73"/>
      <c r="G2" s="73"/>
      <c r="H2" s="73"/>
      <c r="I2" s="73"/>
      <c r="J2" s="73"/>
      <c r="K2" s="73"/>
      <c r="L2" s="73"/>
      <c r="M2" s="73"/>
      <c r="N2" s="73"/>
      <c r="O2" s="73"/>
      <c r="P2" s="73"/>
      <c r="Q2" s="73"/>
      <c r="R2" s="73"/>
      <c r="S2" s="73"/>
      <c r="T2" s="73"/>
      <c r="U2" s="73"/>
      <c r="V2" s="73"/>
    </row>
    <row r="3" spans="1:27" ht="77.25" customHeight="1" x14ac:dyDescent="0.25">
      <c r="A3" s="78"/>
      <c r="B3" s="77" t="s">
        <v>70</v>
      </c>
      <c r="C3" s="77"/>
      <c r="D3" s="77"/>
      <c r="E3" s="77" t="s">
        <v>71</v>
      </c>
      <c r="F3" s="77"/>
      <c r="G3" s="77"/>
      <c r="H3" s="77" t="s">
        <v>66</v>
      </c>
      <c r="I3" s="77"/>
      <c r="J3" s="77"/>
      <c r="K3" s="77" t="s">
        <v>67</v>
      </c>
      <c r="L3" s="77"/>
      <c r="M3" s="77"/>
      <c r="N3" s="77" t="s">
        <v>65</v>
      </c>
      <c r="O3" s="77"/>
      <c r="P3" s="77"/>
      <c r="Q3" s="77" t="s">
        <v>64</v>
      </c>
      <c r="R3" s="77"/>
      <c r="S3" s="77"/>
      <c r="T3" s="77" t="s">
        <v>72</v>
      </c>
      <c r="U3" s="77"/>
      <c r="V3" s="77"/>
    </row>
    <row r="4" spans="1:27" s="22" customFormat="1" ht="30" customHeight="1" x14ac:dyDescent="0.25">
      <c r="A4" s="78"/>
      <c r="B4" s="36" t="s">
        <v>47</v>
      </c>
      <c r="C4" s="36" t="s">
        <v>48</v>
      </c>
      <c r="D4" s="36" t="s">
        <v>42</v>
      </c>
      <c r="E4" s="36" t="s">
        <v>47</v>
      </c>
      <c r="F4" s="36" t="s">
        <v>48</v>
      </c>
      <c r="G4" s="36" t="s">
        <v>42</v>
      </c>
      <c r="H4" s="36" t="s">
        <v>47</v>
      </c>
      <c r="I4" s="36" t="s">
        <v>48</v>
      </c>
      <c r="J4" s="36" t="s">
        <v>42</v>
      </c>
      <c r="K4" s="36" t="s">
        <v>47</v>
      </c>
      <c r="L4" s="36" t="s">
        <v>48</v>
      </c>
      <c r="M4" s="36" t="s">
        <v>42</v>
      </c>
      <c r="N4" s="36" t="s">
        <v>47</v>
      </c>
      <c r="O4" s="36" t="s">
        <v>48</v>
      </c>
      <c r="P4" s="36" t="s">
        <v>42</v>
      </c>
      <c r="Q4" s="36" t="s">
        <v>47</v>
      </c>
      <c r="R4" s="36" t="s">
        <v>48</v>
      </c>
      <c r="S4" s="36" t="s">
        <v>42</v>
      </c>
      <c r="T4" s="36" t="s">
        <v>47</v>
      </c>
      <c r="U4" s="36" t="s">
        <v>48</v>
      </c>
      <c r="V4" s="36" t="s">
        <v>42</v>
      </c>
    </row>
    <row r="5" spans="1:27" s="8" customFormat="1" ht="15.75" customHeight="1" thickBot="1" x14ac:dyDescent="0.3">
      <c r="A5" s="79"/>
      <c r="B5" s="75">
        <v>2015</v>
      </c>
      <c r="C5" s="76">
        <v>2015</v>
      </c>
      <c r="D5" s="76"/>
      <c r="E5" s="75">
        <v>2015</v>
      </c>
      <c r="F5" s="76">
        <v>2015</v>
      </c>
      <c r="G5" s="76">
        <v>2015</v>
      </c>
      <c r="H5" s="75">
        <v>2014</v>
      </c>
      <c r="I5" s="76">
        <v>2014</v>
      </c>
      <c r="J5" s="76"/>
      <c r="K5" s="75">
        <v>2014</v>
      </c>
      <c r="L5" s="76">
        <v>2014</v>
      </c>
      <c r="M5" s="76"/>
      <c r="N5" s="75" t="s">
        <v>0</v>
      </c>
      <c r="O5" s="76" t="s">
        <v>0</v>
      </c>
      <c r="P5" s="76"/>
      <c r="Q5" s="75" t="s">
        <v>0</v>
      </c>
      <c r="R5" s="76" t="s">
        <v>0</v>
      </c>
      <c r="S5" s="76"/>
      <c r="T5" s="75" t="s">
        <v>0</v>
      </c>
      <c r="U5" s="76" t="s">
        <v>0</v>
      </c>
      <c r="V5" s="76"/>
    </row>
    <row r="6" spans="1:27" s="22" customFormat="1" x14ac:dyDescent="0.25">
      <c r="A6" s="23" t="s">
        <v>1</v>
      </c>
      <c r="B6" s="55">
        <v>76.199104413278945</v>
      </c>
      <c r="C6" s="55">
        <v>76.33935995643759</v>
      </c>
      <c r="D6" s="55">
        <f>B6-C6</f>
        <v>-0.14025554315864497</v>
      </c>
      <c r="E6" s="55">
        <v>43.399582351941334</v>
      </c>
      <c r="F6" s="55">
        <v>33.994163106725715</v>
      </c>
      <c r="G6" s="55">
        <f>E6-F6</f>
        <v>9.4054192452156187</v>
      </c>
      <c r="H6" s="55">
        <v>63.188353654262386</v>
      </c>
      <c r="I6" s="55">
        <v>62.231368556906773</v>
      </c>
      <c r="J6" s="55">
        <f>H6-I6</f>
        <v>0.95698509735561288</v>
      </c>
      <c r="K6" s="55">
        <v>35.876955789736741</v>
      </c>
      <c r="L6" s="55">
        <v>28.484943056936572</v>
      </c>
      <c r="M6" s="55">
        <f>K6-L6</f>
        <v>7.3920127328001684</v>
      </c>
      <c r="N6" s="55">
        <v>9.5</v>
      </c>
      <c r="O6" s="55">
        <v>12.4</v>
      </c>
      <c r="P6" s="55">
        <f>N6-O6</f>
        <v>-2.9000000000000004</v>
      </c>
      <c r="Q6" s="55">
        <v>11.7</v>
      </c>
      <c r="R6" s="55">
        <v>9.6999999999999993</v>
      </c>
      <c r="S6" s="55">
        <f>Q6-R6</f>
        <v>2</v>
      </c>
      <c r="T6" s="55">
        <v>24.3</v>
      </c>
      <c r="U6" s="55">
        <v>15.3</v>
      </c>
      <c r="V6" s="55">
        <f t="shared" ref="V6" si="0">T6-U6</f>
        <v>9</v>
      </c>
      <c r="X6" s="11"/>
      <c r="AA6" s="31"/>
    </row>
    <row r="7" spans="1:27" x14ac:dyDescent="0.25">
      <c r="A7" s="15" t="s">
        <v>31</v>
      </c>
      <c r="B7" s="13">
        <v>80.7</v>
      </c>
      <c r="C7" s="13">
        <v>88.7</v>
      </c>
      <c r="D7" s="13">
        <v>-8</v>
      </c>
      <c r="E7" s="13">
        <v>40</v>
      </c>
      <c r="F7" s="13">
        <v>37.5</v>
      </c>
      <c r="G7" s="13">
        <v>2.5</v>
      </c>
      <c r="H7" s="13">
        <v>60.3</v>
      </c>
      <c r="I7" s="13">
        <v>64.599999999999994</v>
      </c>
      <c r="J7" s="13">
        <v>-4.3</v>
      </c>
      <c r="K7" s="13">
        <v>32.9</v>
      </c>
      <c r="L7" s="13">
        <v>25.8</v>
      </c>
      <c r="M7" s="13">
        <v>7.1</v>
      </c>
      <c r="N7" s="42">
        <v>6.8</v>
      </c>
      <c r="O7" s="42">
        <v>7.8</v>
      </c>
      <c r="P7" s="13">
        <v>-1</v>
      </c>
      <c r="Q7" s="42">
        <v>15.4</v>
      </c>
      <c r="R7" s="42">
        <v>13.3</v>
      </c>
      <c r="S7" s="13">
        <v>2.1</v>
      </c>
      <c r="T7" s="42">
        <v>12.4</v>
      </c>
      <c r="U7" s="42">
        <v>9</v>
      </c>
      <c r="V7" s="13">
        <v>3.4</v>
      </c>
      <c r="X7" s="6"/>
      <c r="AA7" s="30"/>
    </row>
    <row r="8" spans="1:27" x14ac:dyDescent="0.25">
      <c r="A8" s="15" t="s">
        <v>13</v>
      </c>
      <c r="B8" s="13">
        <v>75.8</v>
      </c>
      <c r="C8" s="13">
        <v>73.599999999999994</v>
      </c>
      <c r="D8" s="13">
        <v>2.2000000000000002</v>
      </c>
      <c r="E8" s="13">
        <v>48.7</v>
      </c>
      <c r="F8" s="13">
        <v>36.700000000000003</v>
      </c>
      <c r="G8" s="13">
        <v>12</v>
      </c>
      <c r="H8" s="13">
        <v>68.900000000000006</v>
      </c>
      <c r="I8" s="13">
        <v>69.599999999999994</v>
      </c>
      <c r="J8" s="13">
        <v>-0.7</v>
      </c>
      <c r="K8" s="13">
        <v>40.6</v>
      </c>
      <c r="L8" s="13">
        <v>31.7</v>
      </c>
      <c r="M8" s="13">
        <v>8.9</v>
      </c>
      <c r="N8" s="42">
        <v>8.6</v>
      </c>
      <c r="O8" s="42">
        <v>11.6</v>
      </c>
      <c r="P8" s="13">
        <v>-3</v>
      </c>
      <c r="Q8" s="42">
        <v>7.3</v>
      </c>
      <c r="R8" s="42">
        <v>6.5</v>
      </c>
      <c r="S8" s="13">
        <v>0.8</v>
      </c>
      <c r="T8" s="42">
        <v>20.7</v>
      </c>
      <c r="U8" s="42">
        <v>16.399999999999999</v>
      </c>
      <c r="V8" s="13">
        <v>4.3</v>
      </c>
      <c r="X8" s="6"/>
      <c r="AA8" s="30"/>
    </row>
    <row r="9" spans="1:27" x14ac:dyDescent="0.25">
      <c r="A9" s="15" t="s">
        <v>14</v>
      </c>
      <c r="B9" s="13">
        <v>82.5</v>
      </c>
      <c r="C9" s="13">
        <v>81.2</v>
      </c>
      <c r="D9" s="13">
        <v>1.3</v>
      </c>
      <c r="E9" s="13">
        <v>39.9</v>
      </c>
      <c r="F9" s="13">
        <v>24.8</v>
      </c>
      <c r="G9" s="13">
        <v>15.1</v>
      </c>
      <c r="H9" s="13">
        <v>64.5</v>
      </c>
      <c r="I9" s="13">
        <v>67.7</v>
      </c>
      <c r="J9" s="13">
        <v>-3.2</v>
      </c>
      <c r="K9" s="13">
        <v>40.700000000000003</v>
      </c>
      <c r="L9" s="13">
        <v>31.8</v>
      </c>
      <c r="M9" s="13">
        <v>8.9</v>
      </c>
      <c r="N9" s="42">
        <v>13.4</v>
      </c>
      <c r="O9" s="42">
        <v>13.3</v>
      </c>
      <c r="P9" s="13">
        <v>0.1</v>
      </c>
      <c r="Q9" s="42">
        <v>2.1</v>
      </c>
      <c r="R9" s="42">
        <v>1.9</v>
      </c>
      <c r="S9" s="13">
        <v>0.2</v>
      </c>
      <c r="T9" s="42">
        <v>31.6</v>
      </c>
      <c r="U9" s="42">
        <v>21.6</v>
      </c>
      <c r="V9" s="13">
        <v>10</v>
      </c>
      <c r="X9" s="6"/>
      <c r="AA9" s="30"/>
    </row>
    <row r="10" spans="1:27" x14ac:dyDescent="0.25">
      <c r="A10" s="15" t="s">
        <v>25</v>
      </c>
      <c r="B10" s="13">
        <v>78.099999999999994</v>
      </c>
      <c r="C10" s="13">
        <v>77.8</v>
      </c>
      <c r="D10" s="13">
        <v>0.3</v>
      </c>
      <c r="E10" s="13">
        <v>61.5</v>
      </c>
      <c r="F10" s="13">
        <v>46.6</v>
      </c>
      <c r="G10" s="13">
        <v>14.9</v>
      </c>
      <c r="H10" s="13">
        <v>55.6</v>
      </c>
      <c r="I10" s="13">
        <v>54.3</v>
      </c>
      <c r="J10" s="13">
        <v>1.3</v>
      </c>
      <c r="K10" s="13">
        <v>24.6</v>
      </c>
      <c r="L10" s="13">
        <v>21.2</v>
      </c>
      <c r="M10" s="13">
        <v>3.4</v>
      </c>
      <c r="N10" s="42">
        <v>3.2</v>
      </c>
      <c r="O10" s="42">
        <v>7.7</v>
      </c>
      <c r="P10" s="13">
        <v>-4.5</v>
      </c>
      <c r="Q10" s="42">
        <v>8</v>
      </c>
      <c r="R10" s="42">
        <v>7</v>
      </c>
      <c r="S10" s="13">
        <v>1</v>
      </c>
      <c r="T10" s="42">
        <v>25.5</v>
      </c>
      <c r="U10" s="42">
        <v>20.100000000000001</v>
      </c>
      <c r="V10" s="13">
        <v>5.4</v>
      </c>
      <c r="X10" s="6"/>
      <c r="AA10" s="30"/>
    </row>
    <row r="11" spans="1:27" x14ac:dyDescent="0.25">
      <c r="A11" s="15" t="s">
        <v>15</v>
      </c>
      <c r="B11" s="13">
        <v>91.3</v>
      </c>
      <c r="C11" s="13">
        <v>95</v>
      </c>
      <c r="D11" s="13">
        <v>-3.7</v>
      </c>
      <c r="E11" s="13">
        <v>35.9</v>
      </c>
      <c r="F11" s="13">
        <v>24.7</v>
      </c>
      <c r="G11" s="13">
        <v>11.2</v>
      </c>
      <c r="H11" s="13">
        <v>74</v>
      </c>
      <c r="I11" s="13">
        <v>72.5</v>
      </c>
      <c r="J11" s="13">
        <v>1.5</v>
      </c>
      <c r="K11" s="13">
        <v>44.2</v>
      </c>
      <c r="L11" s="13">
        <v>30.8</v>
      </c>
      <c r="M11" s="13">
        <v>13.4</v>
      </c>
      <c r="N11" s="42">
        <v>6</v>
      </c>
      <c r="O11" s="42">
        <v>6.4</v>
      </c>
      <c r="P11" s="13">
        <v>-0.4</v>
      </c>
      <c r="Q11" s="42">
        <v>8.6</v>
      </c>
      <c r="R11" s="42">
        <v>8.3000000000000007</v>
      </c>
      <c r="S11" s="13">
        <v>0.3</v>
      </c>
      <c r="T11" s="42">
        <v>29.1</v>
      </c>
      <c r="U11" s="42">
        <v>8.3000000000000007</v>
      </c>
      <c r="V11" s="13">
        <v>20.8</v>
      </c>
      <c r="X11" s="6"/>
      <c r="AA11" s="30"/>
    </row>
    <row r="12" spans="1:27" x14ac:dyDescent="0.25">
      <c r="A12" s="15" t="s">
        <v>17</v>
      </c>
      <c r="B12" s="13">
        <v>85</v>
      </c>
      <c r="C12" s="13">
        <v>88.3</v>
      </c>
      <c r="D12" s="13">
        <v>-3.3</v>
      </c>
      <c r="E12" s="13">
        <v>32.299999999999997</v>
      </c>
      <c r="F12" s="13">
        <v>32.200000000000003</v>
      </c>
      <c r="G12" s="13">
        <v>0.1</v>
      </c>
      <c r="H12" s="13">
        <v>54.5</v>
      </c>
      <c r="I12" s="13">
        <v>53.7</v>
      </c>
      <c r="J12" s="13">
        <v>0.8</v>
      </c>
      <c r="K12" s="13">
        <v>29.4</v>
      </c>
      <c r="L12" s="13">
        <v>27.4</v>
      </c>
      <c r="M12" s="13">
        <v>2</v>
      </c>
      <c r="N12" s="42">
        <v>9.8000000000000007</v>
      </c>
      <c r="O12" s="42">
        <v>10.4</v>
      </c>
      <c r="P12" s="13">
        <v>-0.6</v>
      </c>
      <c r="Q12" s="42">
        <v>8</v>
      </c>
      <c r="R12" s="42">
        <v>8.1999999999999993</v>
      </c>
      <c r="S12" s="13">
        <v>-0.2</v>
      </c>
      <c r="T12" s="42">
        <v>16.2</v>
      </c>
      <c r="U12" s="42">
        <v>8.6</v>
      </c>
      <c r="V12" s="13">
        <v>7.6</v>
      </c>
      <c r="X12" s="6"/>
      <c r="AA12" s="30"/>
    </row>
    <row r="13" spans="1:27" x14ac:dyDescent="0.25">
      <c r="A13" s="15" t="s">
        <v>16</v>
      </c>
      <c r="B13" s="13">
        <v>80</v>
      </c>
      <c r="C13" s="13">
        <v>77.8</v>
      </c>
      <c r="D13" s="13">
        <v>2.2000000000000002</v>
      </c>
      <c r="E13" s="13">
        <v>55.9</v>
      </c>
      <c r="F13" s="13">
        <v>39.6</v>
      </c>
      <c r="G13" s="13">
        <v>16.399999999999999</v>
      </c>
      <c r="H13" s="13">
        <v>52.9</v>
      </c>
      <c r="I13" s="13">
        <v>50.7</v>
      </c>
      <c r="J13" s="13">
        <v>2.2000000000000002</v>
      </c>
      <c r="K13" s="13">
        <v>44</v>
      </c>
      <c r="L13" s="13">
        <v>31.6</v>
      </c>
      <c r="M13" s="13">
        <v>12.4</v>
      </c>
      <c r="N13" s="42">
        <v>5.7</v>
      </c>
      <c r="O13" s="42">
        <v>9.6999999999999993</v>
      </c>
      <c r="P13" s="13">
        <v>-4</v>
      </c>
      <c r="Q13" s="42">
        <v>37.299999999999997</v>
      </c>
      <c r="R13" s="42">
        <v>25.3</v>
      </c>
      <c r="S13" s="13">
        <v>12</v>
      </c>
      <c r="T13" s="42">
        <v>12.3</v>
      </c>
      <c r="U13" s="42">
        <v>9.5</v>
      </c>
      <c r="V13" s="13">
        <v>2.8</v>
      </c>
      <c r="X13" s="6"/>
      <c r="AA13" s="30"/>
    </row>
    <row r="14" spans="1:27" x14ac:dyDescent="0.25">
      <c r="A14" s="15" t="s">
        <v>18</v>
      </c>
      <c r="B14" s="13">
        <v>93.1</v>
      </c>
      <c r="C14" s="13">
        <v>88.9</v>
      </c>
      <c r="D14" s="13">
        <v>4.2</v>
      </c>
      <c r="E14" s="13">
        <v>56.8</v>
      </c>
      <c r="F14" s="13">
        <v>34.700000000000003</v>
      </c>
      <c r="G14" s="13">
        <v>22.1</v>
      </c>
      <c r="H14" s="13">
        <v>59.9</v>
      </c>
      <c r="I14" s="13">
        <v>57.5</v>
      </c>
      <c r="J14" s="13">
        <v>2.4</v>
      </c>
      <c r="K14" s="13">
        <v>38.6</v>
      </c>
      <c r="L14" s="13">
        <v>27.8</v>
      </c>
      <c r="M14" s="13">
        <v>10.8</v>
      </c>
      <c r="N14" s="42">
        <v>9</v>
      </c>
      <c r="O14" s="42">
        <v>13.2</v>
      </c>
      <c r="P14" s="13">
        <v>-4.2</v>
      </c>
      <c r="Q14" s="42">
        <v>14.1</v>
      </c>
      <c r="R14" s="42">
        <v>10.6</v>
      </c>
      <c r="S14" s="13">
        <v>3.5</v>
      </c>
      <c r="T14" s="42">
        <v>23.7</v>
      </c>
      <c r="U14" s="42">
        <v>6.5</v>
      </c>
      <c r="V14" s="13">
        <v>17.2</v>
      </c>
      <c r="X14" s="6"/>
      <c r="AA14" s="30"/>
    </row>
    <row r="15" spans="1:27" x14ac:dyDescent="0.25">
      <c r="A15" s="15" t="s">
        <v>20</v>
      </c>
      <c r="B15" s="13">
        <v>59.6</v>
      </c>
      <c r="C15" s="13">
        <v>55.3</v>
      </c>
      <c r="D15" s="13">
        <v>4.2</v>
      </c>
      <c r="E15" s="13">
        <v>47.1</v>
      </c>
      <c r="F15" s="13">
        <v>34.799999999999997</v>
      </c>
      <c r="G15" s="13">
        <v>12.3</v>
      </c>
      <c r="H15" s="13">
        <v>59.9</v>
      </c>
      <c r="I15" s="13">
        <v>58.9</v>
      </c>
      <c r="J15" s="13">
        <v>1</v>
      </c>
      <c r="K15" s="13">
        <v>41.3</v>
      </c>
      <c r="L15" s="13">
        <v>34.1</v>
      </c>
      <c r="M15" s="13">
        <v>7.2</v>
      </c>
      <c r="N15" s="42">
        <v>15.8</v>
      </c>
      <c r="O15" s="42">
        <v>24</v>
      </c>
      <c r="P15" s="13">
        <v>-8.1999999999999993</v>
      </c>
      <c r="Q15" s="42">
        <v>10.7</v>
      </c>
      <c r="R15" s="42">
        <v>9.1999999999999993</v>
      </c>
      <c r="S15" s="13">
        <v>1.5</v>
      </c>
      <c r="T15" s="42">
        <v>27.8</v>
      </c>
      <c r="U15" s="42">
        <v>24.2</v>
      </c>
      <c r="V15" s="13">
        <v>3.6</v>
      </c>
      <c r="X15" s="6"/>
      <c r="AA15" s="30"/>
    </row>
    <row r="16" spans="1:27" x14ac:dyDescent="0.25">
      <c r="A16" s="15" t="s">
        <v>21</v>
      </c>
      <c r="B16" s="13">
        <v>90.3</v>
      </c>
      <c r="C16" s="13">
        <v>85.2</v>
      </c>
      <c r="D16" s="13">
        <v>5</v>
      </c>
      <c r="E16" s="13">
        <v>53.4</v>
      </c>
      <c r="F16" s="13">
        <v>38.1</v>
      </c>
      <c r="G16" s="13">
        <v>15.3</v>
      </c>
      <c r="H16" s="13">
        <v>62.6</v>
      </c>
      <c r="I16" s="13">
        <v>61.3</v>
      </c>
      <c r="J16" s="13">
        <v>1.3</v>
      </c>
      <c r="K16" s="13">
        <v>38.6</v>
      </c>
      <c r="L16" s="13">
        <v>31.7</v>
      </c>
      <c r="M16" s="13">
        <v>6.9</v>
      </c>
      <c r="N16" s="42">
        <v>7.9</v>
      </c>
      <c r="O16" s="42">
        <v>10.6</v>
      </c>
      <c r="P16" s="13">
        <v>-2.7</v>
      </c>
      <c r="Q16" s="42">
        <v>29.1</v>
      </c>
      <c r="R16" s="42">
        <v>21.8</v>
      </c>
      <c r="S16" s="13">
        <v>7.3</v>
      </c>
      <c r="T16" s="42">
        <v>19.8</v>
      </c>
      <c r="U16" s="42">
        <v>11.8</v>
      </c>
      <c r="V16" s="13">
        <v>8</v>
      </c>
      <c r="X16" s="6"/>
      <c r="AA16" s="30"/>
    </row>
    <row r="17" spans="1:27" x14ac:dyDescent="0.25">
      <c r="A17" s="15" t="s">
        <v>37</v>
      </c>
      <c r="B17" s="13">
        <v>76.7</v>
      </c>
      <c r="C17" s="13">
        <v>78</v>
      </c>
      <c r="D17" s="13">
        <v>-1.3</v>
      </c>
      <c r="E17" s="13">
        <v>49.5</v>
      </c>
      <c r="F17" s="13">
        <v>40.299999999999997</v>
      </c>
      <c r="G17" s="13">
        <v>9.1999999999999993</v>
      </c>
      <c r="H17" s="13">
        <v>62</v>
      </c>
      <c r="I17" s="13">
        <v>60.8</v>
      </c>
      <c r="J17" s="13">
        <v>1.3</v>
      </c>
      <c r="K17" s="13">
        <v>35.5</v>
      </c>
      <c r="L17" s="13">
        <v>29.5</v>
      </c>
      <c r="M17" s="13">
        <v>6</v>
      </c>
      <c r="N17" s="42">
        <v>8.5</v>
      </c>
      <c r="O17" s="42">
        <v>10.1</v>
      </c>
      <c r="P17" s="13">
        <v>-1.6</v>
      </c>
      <c r="Q17" s="42">
        <v>21.1</v>
      </c>
      <c r="R17" s="42">
        <v>15.9</v>
      </c>
      <c r="S17" s="13">
        <v>5.2</v>
      </c>
      <c r="T17" s="42">
        <v>24.1</v>
      </c>
      <c r="U17" s="42">
        <v>15.7</v>
      </c>
      <c r="V17" s="13">
        <v>8.4</v>
      </c>
      <c r="X17" s="6"/>
      <c r="AA17" s="30"/>
    </row>
    <row r="18" spans="1:27" x14ac:dyDescent="0.25">
      <c r="A18" s="15" t="s">
        <v>22</v>
      </c>
      <c r="B18" s="13">
        <v>72.099999999999994</v>
      </c>
      <c r="C18" s="13">
        <v>68.599999999999994</v>
      </c>
      <c r="D18" s="13">
        <v>3.5</v>
      </c>
      <c r="E18" s="13">
        <v>45.5</v>
      </c>
      <c r="F18" s="13">
        <v>35.299999999999997</v>
      </c>
      <c r="G18" s="13">
        <v>10.199999999999999</v>
      </c>
      <c r="H18" s="13">
        <v>58.3</v>
      </c>
      <c r="I18" s="13">
        <v>59.9</v>
      </c>
      <c r="J18" s="13">
        <v>-1.6</v>
      </c>
      <c r="K18" s="13">
        <v>39.6</v>
      </c>
      <c r="L18" s="13">
        <v>36.5</v>
      </c>
      <c r="M18" s="13">
        <v>3.1</v>
      </c>
      <c r="N18" s="42">
        <v>6.4</v>
      </c>
      <c r="O18" s="42">
        <v>9.4</v>
      </c>
      <c r="P18" s="13">
        <v>-3</v>
      </c>
      <c r="Q18" s="42">
        <v>3.3</v>
      </c>
      <c r="R18" s="42">
        <v>3.3</v>
      </c>
      <c r="S18" s="13">
        <v>0</v>
      </c>
      <c r="T18" s="42">
        <v>42.3</v>
      </c>
      <c r="U18" s="42">
        <v>30.6</v>
      </c>
      <c r="V18" s="13">
        <v>11.7</v>
      </c>
      <c r="X18" s="6"/>
      <c r="AA18" s="30"/>
    </row>
    <row r="19" spans="1:27" x14ac:dyDescent="0.25">
      <c r="A19" s="15" t="s">
        <v>23</v>
      </c>
      <c r="B19" s="13">
        <v>79.7</v>
      </c>
      <c r="C19" s="13">
        <v>86.3</v>
      </c>
      <c r="D19" s="13">
        <v>-6.6</v>
      </c>
      <c r="E19" s="13">
        <v>38.200000000000003</v>
      </c>
      <c r="F19" s="13">
        <v>23.8</v>
      </c>
      <c r="G19" s="13">
        <v>14.4</v>
      </c>
      <c r="H19" s="13">
        <v>71.400000000000006</v>
      </c>
      <c r="I19" s="13">
        <v>69.3</v>
      </c>
      <c r="J19" s="13">
        <v>2.1</v>
      </c>
      <c r="K19" s="13">
        <v>45.7</v>
      </c>
      <c r="L19" s="13">
        <v>32.200000000000003</v>
      </c>
      <c r="M19" s="13">
        <v>13.6</v>
      </c>
      <c r="N19" s="42">
        <v>2.1</v>
      </c>
      <c r="O19" s="42">
        <v>3.6</v>
      </c>
      <c r="P19" s="13">
        <v>-1.5</v>
      </c>
      <c r="Q19" s="42">
        <v>3.6</v>
      </c>
      <c r="R19" s="42">
        <v>2.7</v>
      </c>
      <c r="S19" s="13">
        <v>0.9</v>
      </c>
      <c r="T19" s="42">
        <v>26.2</v>
      </c>
      <c r="U19" s="42">
        <v>20.3</v>
      </c>
      <c r="V19" s="13">
        <v>5.9</v>
      </c>
      <c r="X19" s="6"/>
      <c r="AA19" s="30"/>
    </row>
    <row r="20" spans="1:27" x14ac:dyDescent="0.25">
      <c r="A20" s="15" t="s">
        <v>29</v>
      </c>
      <c r="B20" s="13">
        <v>81.599999999999994</v>
      </c>
      <c r="C20" s="13">
        <v>84.9</v>
      </c>
      <c r="D20" s="13">
        <v>-3.3</v>
      </c>
      <c r="E20" s="13">
        <v>41</v>
      </c>
      <c r="F20" s="13">
        <v>27.7</v>
      </c>
      <c r="G20" s="13">
        <v>13.4</v>
      </c>
      <c r="H20" s="13">
        <v>77</v>
      </c>
      <c r="I20" s="13">
        <v>76.2</v>
      </c>
      <c r="J20" s="13">
        <v>0.8</v>
      </c>
      <c r="K20" s="13">
        <v>32</v>
      </c>
      <c r="L20" s="13">
        <v>25</v>
      </c>
      <c r="M20" s="13">
        <v>7</v>
      </c>
      <c r="N20" s="42">
        <v>11.2</v>
      </c>
      <c r="O20" s="42">
        <v>12</v>
      </c>
      <c r="P20" s="13">
        <v>-0.8</v>
      </c>
      <c r="Q20" s="42">
        <v>7.5</v>
      </c>
      <c r="R20" s="42">
        <v>6.8</v>
      </c>
      <c r="S20" s="13">
        <v>0.7</v>
      </c>
      <c r="T20" s="42">
        <v>30.8</v>
      </c>
      <c r="U20" s="42">
        <v>12.4</v>
      </c>
      <c r="V20" s="13">
        <v>18.399999999999999</v>
      </c>
      <c r="X20" s="6"/>
      <c r="AA20" s="30"/>
    </row>
    <row r="21" spans="1:27" x14ac:dyDescent="0.25">
      <c r="A21" s="15" t="s">
        <v>19</v>
      </c>
      <c r="B21" s="13">
        <v>79.900000000000006</v>
      </c>
      <c r="C21" s="13">
        <v>74.3</v>
      </c>
      <c r="D21" s="13">
        <v>5.6</v>
      </c>
      <c r="E21" s="13">
        <v>58.6</v>
      </c>
      <c r="F21" s="13">
        <v>45.1</v>
      </c>
      <c r="G21" s="13">
        <v>13.5</v>
      </c>
      <c r="H21" s="13">
        <v>63.8</v>
      </c>
      <c r="I21" s="13">
        <v>59.3</v>
      </c>
      <c r="J21" s="13">
        <v>4.5999999999999996</v>
      </c>
      <c r="K21" s="13">
        <v>38.4</v>
      </c>
      <c r="L21" s="13">
        <v>35.4</v>
      </c>
      <c r="M21" s="13">
        <v>3.1</v>
      </c>
      <c r="N21" s="42">
        <v>5.4</v>
      </c>
      <c r="O21" s="42">
        <v>8.4</v>
      </c>
      <c r="P21" s="13">
        <v>-3</v>
      </c>
      <c r="Q21" s="42">
        <v>7</v>
      </c>
      <c r="R21" s="42">
        <v>6</v>
      </c>
      <c r="S21" s="13">
        <v>1</v>
      </c>
      <c r="T21" s="42">
        <v>24</v>
      </c>
      <c r="U21" s="42">
        <v>18.600000000000001</v>
      </c>
      <c r="V21" s="13">
        <v>5.4</v>
      </c>
      <c r="X21" s="6"/>
      <c r="AA21" s="30"/>
    </row>
    <row r="22" spans="1:27" x14ac:dyDescent="0.25">
      <c r="A22" s="15" t="s">
        <v>24</v>
      </c>
      <c r="B22" s="13">
        <v>61.8</v>
      </c>
      <c r="C22" s="13">
        <v>58</v>
      </c>
      <c r="D22" s="13">
        <v>3.8</v>
      </c>
      <c r="E22" s="13">
        <v>30.8</v>
      </c>
      <c r="F22" s="13">
        <v>20</v>
      </c>
      <c r="G22" s="13">
        <v>10.8</v>
      </c>
      <c r="H22" s="13">
        <v>75.400000000000006</v>
      </c>
      <c r="I22" s="13">
        <v>75.2</v>
      </c>
      <c r="J22" s="13">
        <v>0.2</v>
      </c>
      <c r="K22" s="13">
        <v>37.6</v>
      </c>
      <c r="L22" s="13">
        <v>26.7</v>
      </c>
      <c r="M22" s="13">
        <v>10.9</v>
      </c>
      <c r="N22" s="42">
        <v>11.8</v>
      </c>
      <c r="O22" s="42">
        <v>17.5</v>
      </c>
      <c r="P22" s="13">
        <v>-5.7</v>
      </c>
      <c r="Q22" s="42">
        <v>7.7</v>
      </c>
      <c r="R22" s="42">
        <v>6.9</v>
      </c>
      <c r="S22" s="13">
        <v>0.8</v>
      </c>
      <c r="T22" s="42">
        <v>38.4</v>
      </c>
      <c r="U22" s="42">
        <v>28.6</v>
      </c>
      <c r="V22" s="13">
        <v>9.8000000000000007</v>
      </c>
      <c r="X22" s="6"/>
      <c r="AA22" s="30"/>
    </row>
    <row r="23" spans="1:27" x14ac:dyDescent="0.25">
      <c r="A23" s="15" t="s">
        <v>27</v>
      </c>
      <c r="B23" s="13">
        <v>95</v>
      </c>
      <c r="C23" s="13">
        <v>91.8</v>
      </c>
      <c r="D23" s="13">
        <v>3.3</v>
      </c>
      <c r="E23" s="13">
        <v>68.400000000000006</v>
      </c>
      <c r="F23" s="13">
        <v>47.1</v>
      </c>
      <c r="G23" s="13">
        <v>21.3</v>
      </c>
      <c r="H23" s="13">
        <v>44.2</v>
      </c>
      <c r="I23" s="13">
        <v>44.1</v>
      </c>
      <c r="J23" s="13">
        <v>0.1</v>
      </c>
      <c r="K23" s="13">
        <v>48.6</v>
      </c>
      <c r="L23" s="13">
        <v>34.700000000000003</v>
      </c>
      <c r="M23" s="13">
        <v>13.8</v>
      </c>
      <c r="N23" s="42">
        <v>4</v>
      </c>
      <c r="O23" s="42">
        <v>6.9</v>
      </c>
      <c r="P23" s="13">
        <v>-2.9</v>
      </c>
      <c r="Q23" s="42">
        <v>6.5</v>
      </c>
      <c r="R23" s="42">
        <v>5.0999999999999996</v>
      </c>
      <c r="S23" s="13">
        <v>1.4</v>
      </c>
      <c r="T23" s="42">
        <v>20.6</v>
      </c>
      <c r="U23" s="42">
        <v>13.9</v>
      </c>
      <c r="V23" s="13">
        <v>6.7</v>
      </c>
      <c r="X23" s="6"/>
      <c r="AA23" s="30"/>
    </row>
    <row r="24" spans="1:27" x14ac:dyDescent="0.25">
      <c r="A24" s="15" t="s">
        <v>28</v>
      </c>
      <c r="B24" s="13">
        <v>71.7</v>
      </c>
      <c r="C24" s="13">
        <v>73.099999999999994</v>
      </c>
      <c r="D24" s="13">
        <v>-1.3</v>
      </c>
      <c r="E24" s="13">
        <v>57.5</v>
      </c>
      <c r="F24" s="13">
        <v>46.8</v>
      </c>
      <c r="G24" s="13">
        <v>10.7</v>
      </c>
      <c r="H24" s="13">
        <v>64.2</v>
      </c>
      <c r="I24" s="13">
        <v>60.6</v>
      </c>
      <c r="J24" s="13">
        <v>3.5</v>
      </c>
      <c r="K24" s="13">
        <v>10.5</v>
      </c>
      <c r="L24" s="13">
        <v>8.5</v>
      </c>
      <c r="M24" s="13">
        <v>2.1</v>
      </c>
      <c r="N24" s="42">
        <v>8.1</v>
      </c>
      <c r="O24" s="42">
        <v>10.5</v>
      </c>
      <c r="P24" s="13">
        <v>-2.4</v>
      </c>
      <c r="Q24" s="42">
        <v>17.8</v>
      </c>
      <c r="R24" s="42">
        <v>18.2</v>
      </c>
      <c r="S24" s="13">
        <v>-0.4</v>
      </c>
      <c r="T24" s="42">
        <v>13.6</v>
      </c>
      <c r="U24" s="42">
        <v>6.3</v>
      </c>
      <c r="V24" s="13">
        <v>7.3</v>
      </c>
      <c r="X24" s="6"/>
      <c r="AA24" s="30"/>
    </row>
    <row r="25" spans="1:27" x14ac:dyDescent="0.25">
      <c r="A25" s="15" t="s">
        <v>26</v>
      </c>
      <c r="B25" s="13">
        <v>93</v>
      </c>
      <c r="C25" s="13">
        <v>86.8</v>
      </c>
      <c r="D25" s="13">
        <v>6.2</v>
      </c>
      <c r="E25" s="13">
        <v>56.4</v>
      </c>
      <c r="F25" s="13">
        <v>26.8</v>
      </c>
      <c r="G25" s="13">
        <v>29.5</v>
      </c>
      <c r="H25" s="13">
        <v>60.6</v>
      </c>
      <c r="I25" s="13">
        <v>59.3</v>
      </c>
      <c r="J25" s="13">
        <v>1.3</v>
      </c>
      <c r="K25" s="13">
        <v>42.1</v>
      </c>
      <c r="L25" s="13">
        <v>30.1</v>
      </c>
      <c r="M25" s="13">
        <v>12</v>
      </c>
      <c r="N25" s="42">
        <v>6.2</v>
      </c>
      <c r="O25" s="42">
        <v>13.4</v>
      </c>
      <c r="P25" s="13">
        <v>-7.2</v>
      </c>
      <c r="Q25" s="42">
        <v>7.2</v>
      </c>
      <c r="R25" s="42">
        <v>4.0999999999999996</v>
      </c>
      <c r="S25" s="13">
        <v>3.1</v>
      </c>
      <c r="T25" s="42">
        <v>20.6</v>
      </c>
      <c r="U25" s="42">
        <v>16.3</v>
      </c>
      <c r="V25" s="13">
        <v>4.3</v>
      </c>
      <c r="X25" s="6"/>
      <c r="AA25" s="30"/>
    </row>
    <row r="26" spans="1:27" x14ac:dyDescent="0.25">
      <c r="A26" s="15" t="s">
        <v>7</v>
      </c>
      <c r="B26" s="13">
        <v>44</v>
      </c>
      <c r="C26" s="13">
        <v>43</v>
      </c>
      <c r="D26" s="13">
        <v>1</v>
      </c>
      <c r="E26" s="13">
        <v>32.200000000000003</v>
      </c>
      <c r="F26" s="13">
        <v>23.6</v>
      </c>
      <c r="G26" s="13">
        <v>8.6</v>
      </c>
      <c r="H26" s="13">
        <v>61.1</v>
      </c>
      <c r="I26" s="13">
        <v>57.7</v>
      </c>
      <c r="J26" s="13">
        <v>3.5</v>
      </c>
      <c r="K26" s="13">
        <v>23.5</v>
      </c>
      <c r="L26" s="13">
        <v>18.2</v>
      </c>
      <c r="M26" s="13">
        <v>5.3</v>
      </c>
      <c r="N26" s="42">
        <v>16.600000000000001</v>
      </c>
      <c r="O26" s="42">
        <v>22.9</v>
      </c>
      <c r="P26" s="13">
        <v>-6.3</v>
      </c>
      <c r="Q26" s="42">
        <v>7.5</v>
      </c>
      <c r="R26" s="42">
        <v>6.9</v>
      </c>
      <c r="S26" s="13">
        <v>0.6</v>
      </c>
      <c r="T26" s="42">
        <v>18.7</v>
      </c>
      <c r="U26" s="42">
        <v>7.8</v>
      </c>
      <c r="V26" s="13">
        <v>10.9</v>
      </c>
      <c r="X26" s="6"/>
      <c r="AA26" s="30"/>
    </row>
    <row r="27" spans="1:27" x14ac:dyDescent="0.25">
      <c r="A27" s="15" t="s">
        <v>30</v>
      </c>
      <c r="B27" s="13">
        <v>74.400000000000006</v>
      </c>
      <c r="C27" s="13">
        <v>76.3</v>
      </c>
      <c r="D27" s="13">
        <v>-1.9</v>
      </c>
      <c r="E27" s="13">
        <v>49.6</v>
      </c>
      <c r="F27" s="13">
        <v>43</v>
      </c>
      <c r="G27" s="13">
        <v>6.6</v>
      </c>
      <c r="H27" s="13">
        <v>53.5</v>
      </c>
      <c r="I27" s="13">
        <v>50.6</v>
      </c>
      <c r="J27" s="13">
        <v>3</v>
      </c>
      <c r="K27" s="13">
        <v>38.6</v>
      </c>
      <c r="L27" s="13">
        <v>34.9</v>
      </c>
      <c r="M27" s="13">
        <v>3.8</v>
      </c>
      <c r="N27" s="42">
        <v>6.4</v>
      </c>
      <c r="O27" s="42">
        <v>9.9</v>
      </c>
      <c r="P27" s="13">
        <v>-3.5</v>
      </c>
      <c r="Q27" s="42">
        <v>19.399999999999999</v>
      </c>
      <c r="R27" s="42">
        <v>18.399999999999999</v>
      </c>
      <c r="S27" s="13">
        <v>1</v>
      </c>
      <c r="T27" s="42">
        <v>13.1</v>
      </c>
      <c r="U27" s="42">
        <v>8.1999999999999993</v>
      </c>
      <c r="V27" s="13">
        <v>4.9000000000000004</v>
      </c>
      <c r="X27" s="6"/>
      <c r="AA27" s="30"/>
    </row>
    <row r="28" spans="1:27" x14ac:dyDescent="0.25">
      <c r="A28" s="15" t="s">
        <v>32</v>
      </c>
      <c r="B28" s="13">
        <v>91</v>
      </c>
      <c r="C28" s="13">
        <v>90.6</v>
      </c>
      <c r="D28" s="13">
        <v>0.4</v>
      </c>
      <c r="E28" s="13">
        <v>52</v>
      </c>
      <c r="F28" s="13">
        <v>35.1</v>
      </c>
      <c r="G28" s="13">
        <v>16.899999999999999</v>
      </c>
      <c r="H28" s="13">
        <v>63.4</v>
      </c>
      <c r="I28" s="13">
        <v>62.8</v>
      </c>
      <c r="J28" s="13">
        <v>0.6</v>
      </c>
      <c r="K28" s="13">
        <v>50.5</v>
      </c>
      <c r="L28" s="13">
        <v>33.4</v>
      </c>
      <c r="M28" s="13">
        <v>17.100000000000001</v>
      </c>
      <c r="N28" s="42">
        <v>3.2</v>
      </c>
      <c r="O28" s="42">
        <v>7.2</v>
      </c>
      <c r="P28" s="13">
        <v>-4</v>
      </c>
      <c r="Q28" s="42">
        <v>3.8</v>
      </c>
      <c r="R28" s="42">
        <v>3.3</v>
      </c>
      <c r="S28" s="13">
        <v>0.5</v>
      </c>
      <c r="T28" s="42">
        <v>26.4</v>
      </c>
      <c r="U28" s="42">
        <v>15</v>
      </c>
      <c r="V28" s="13">
        <v>11.4</v>
      </c>
      <c r="X28" s="6"/>
      <c r="AA28" s="30"/>
    </row>
    <row r="29" spans="1:27" x14ac:dyDescent="0.25">
      <c r="A29" s="15" t="s">
        <v>33</v>
      </c>
      <c r="B29" s="13">
        <v>48.6</v>
      </c>
      <c r="C29" s="13">
        <v>41.4</v>
      </c>
      <c r="D29" s="13">
        <v>7.2</v>
      </c>
      <c r="E29" s="13">
        <v>40.1</v>
      </c>
      <c r="F29" s="13">
        <v>23.3</v>
      </c>
      <c r="G29" s="13">
        <v>16.8</v>
      </c>
      <c r="H29" s="13">
        <v>62.5</v>
      </c>
      <c r="I29" s="13">
        <v>59.7</v>
      </c>
      <c r="J29" s="13">
        <v>2.8</v>
      </c>
      <c r="K29" s="13">
        <v>34.799999999999997</v>
      </c>
      <c r="L29" s="13">
        <v>27.4</v>
      </c>
      <c r="M29" s="13">
        <v>7.4</v>
      </c>
      <c r="N29" s="42">
        <v>11</v>
      </c>
      <c r="O29" s="42">
        <v>16.399999999999999</v>
      </c>
      <c r="P29" s="13">
        <v>-5.4</v>
      </c>
      <c r="Q29" s="42">
        <v>9.8000000000000007</v>
      </c>
      <c r="R29" s="42">
        <v>9.6999999999999993</v>
      </c>
      <c r="S29" s="13">
        <v>0.1</v>
      </c>
      <c r="T29" s="42">
        <v>18.8</v>
      </c>
      <c r="U29" s="42">
        <v>15.4</v>
      </c>
      <c r="V29" s="13">
        <v>3.4</v>
      </c>
      <c r="X29" s="6"/>
      <c r="AA29" s="30"/>
    </row>
    <row r="30" spans="1:27" x14ac:dyDescent="0.25">
      <c r="A30" s="15" t="s">
        <v>34</v>
      </c>
      <c r="B30" s="13">
        <v>72.400000000000006</v>
      </c>
      <c r="C30" s="13">
        <v>77.599999999999994</v>
      </c>
      <c r="D30" s="13">
        <v>-5.2</v>
      </c>
      <c r="E30" s="13">
        <v>27.2</v>
      </c>
      <c r="F30" s="13">
        <v>24.2</v>
      </c>
      <c r="G30" s="13">
        <v>3</v>
      </c>
      <c r="H30" s="13">
        <v>63.7</v>
      </c>
      <c r="I30" s="13">
        <v>62</v>
      </c>
      <c r="J30" s="13">
        <v>1.6</v>
      </c>
      <c r="K30" s="13">
        <v>32.5</v>
      </c>
      <c r="L30" s="13">
        <v>24.4</v>
      </c>
      <c r="M30" s="13">
        <v>8.1</v>
      </c>
      <c r="N30" s="42">
        <v>18.5</v>
      </c>
      <c r="O30" s="42">
        <v>19.5</v>
      </c>
      <c r="P30" s="13">
        <v>-1</v>
      </c>
      <c r="Q30" s="42">
        <v>1.3</v>
      </c>
      <c r="R30" s="42">
        <v>1.3</v>
      </c>
      <c r="S30" s="13">
        <v>0</v>
      </c>
      <c r="T30" s="42">
        <v>33.6</v>
      </c>
      <c r="U30" s="42">
        <v>17.7</v>
      </c>
      <c r="V30" s="13">
        <v>15.9</v>
      </c>
      <c r="X30" s="6"/>
      <c r="AA30" s="30"/>
    </row>
    <row r="31" spans="1:27" x14ac:dyDescent="0.25">
      <c r="A31" s="15" t="s">
        <v>38</v>
      </c>
      <c r="B31" s="13">
        <v>85.1</v>
      </c>
      <c r="C31" s="13">
        <v>82.7</v>
      </c>
      <c r="D31" s="13">
        <v>2.4</v>
      </c>
      <c r="E31" s="13">
        <v>57.7</v>
      </c>
      <c r="F31" s="13">
        <v>43.2</v>
      </c>
      <c r="G31" s="13">
        <v>14.5</v>
      </c>
      <c r="H31" s="13">
        <v>61.6</v>
      </c>
      <c r="I31" s="13">
        <v>62.6</v>
      </c>
      <c r="J31" s="13">
        <v>-0.9</v>
      </c>
      <c r="K31" s="13">
        <v>31.3</v>
      </c>
      <c r="L31" s="13">
        <v>22.4</v>
      </c>
      <c r="M31" s="13">
        <v>9</v>
      </c>
      <c r="N31" s="42">
        <v>6.4</v>
      </c>
      <c r="O31" s="42">
        <v>7.6</v>
      </c>
      <c r="P31" s="13">
        <v>-1.2</v>
      </c>
      <c r="Q31" s="42">
        <v>36.700000000000003</v>
      </c>
      <c r="R31" s="42">
        <v>22.3</v>
      </c>
      <c r="S31" s="13">
        <v>14.4</v>
      </c>
      <c r="T31" s="42">
        <v>9.5</v>
      </c>
      <c r="U31" s="42">
        <v>7.6</v>
      </c>
      <c r="V31" s="13">
        <v>1.9</v>
      </c>
      <c r="X31" s="6"/>
      <c r="AA31" s="30"/>
    </row>
    <row r="32" spans="1:27" s="22" customFormat="1" x14ac:dyDescent="0.25">
      <c r="A32" s="20" t="s">
        <v>35</v>
      </c>
      <c r="B32" s="41">
        <v>85.5</v>
      </c>
      <c r="C32" s="41">
        <v>88</v>
      </c>
      <c r="D32" s="41">
        <v>-2.4</v>
      </c>
      <c r="E32" s="41">
        <v>56.3</v>
      </c>
      <c r="F32" s="41">
        <v>32</v>
      </c>
      <c r="G32" s="41">
        <v>24.4</v>
      </c>
      <c r="H32" s="41">
        <v>77.8</v>
      </c>
      <c r="I32" s="41">
        <v>78.900000000000006</v>
      </c>
      <c r="J32" s="41">
        <v>-1.1000000000000001</v>
      </c>
      <c r="K32" s="41">
        <v>58.3</v>
      </c>
      <c r="L32" s="41">
        <v>39.299999999999997</v>
      </c>
      <c r="M32" s="41">
        <v>19</v>
      </c>
      <c r="N32" s="43">
        <v>3.4</v>
      </c>
      <c r="O32" s="43">
        <v>6.4</v>
      </c>
      <c r="P32" s="41">
        <v>-3</v>
      </c>
      <c r="Q32" s="43">
        <v>13.3</v>
      </c>
      <c r="R32" s="43">
        <v>10.7</v>
      </c>
      <c r="S32" s="41">
        <v>2.6</v>
      </c>
      <c r="T32" s="43">
        <v>19.5</v>
      </c>
      <c r="U32" s="43">
        <v>14.3</v>
      </c>
      <c r="V32" s="41">
        <v>5.2</v>
      </c>
      <c r="X32" s="11"/>
      <c r="AA32" s="31"/>
    </row>
    <row r="33" spans="1:27" x14ac:dyDescent="0.25">
      <c r="A33" s="15" t="s">
        <v>36</v>
      </c>
      <c r="B33" s="13">
        <v>90</v>
      </c>
      <c r="C33" s="13">
        <v>92.8</v>
      </c>
      <c r="D33" s="13">
        <v>-2.8</v>
      </c>
      <c r="E33" s="13">
        <v>34.4</v>
      </c>
      <c r="F33" s="13">
        <v>22.8</v>
      </c>
      <c r="G33" s="13">
        <v>11.6</v>
      </c>
      <c r="H33" s="13">
        <v>67.5</v>
      </c>
      <c r="I33" s="13">
        <v>65.900000000000006</v>
      </c>
      <c r="J33" s="13">
        <v>1.7</v>
      </c>
      <c r="K33" s="13">
        <v>38.9</v>
      </c>
      <c r="L33" s="13">
        <v>25</v>
      </c>
      <c r="M33" s="13">
        <v>13.9</v>
      </c>
      <c r="N33" s="42">
        <v>6.8</v>
      </c>
      <c r="O33" s="42">
        <v>6.9</v>
      </c>
      <c r="P33" s="13">
        <v>-0.1</v>
      </c>
      <c r="Q33" s="42">
        <v>3.4</v>
      </c>
      <c r="R33" s="42">
        <v>2.7</v>
      </c>
      <c r="S33" s="13">
        <v>0.7</v>
      </c>
      <c r="T33" s="42">
        <v>32.799999999999997</v>
      </c>
      <c r="U33" s="42">
        <v>13.1</v>
      </c>
      <c r="V33" s="13">
        <v>19.7</v>
      </c>
      <c r="X33" s="6"/>
      <c r="AA33" s="30"/>
    </row>
    <row r="34" spans="1:27" x14ac:dyDescent="0.25">
      <c r="A34" s="15" t="s">
        <v>39</v>
      </c>
      <c r="B34" s="13">
        <v>78.099999999999994</v>
      </c>
      <c r="C34" s="13">
        <v>79</v>
      </c>
      <c r="D34" s="13">
        <v>-0.9</v>
      </c>
      <c r="E34" s="13">
        <v>51.1</v>
      </c>
      <c r="F34" s="13">
        <v>44.4</v>
      </c>
      <c r="G34" s="13">
        <v>6.8</v>
      </c>
      <c r="H34" s="13">
        <v>68.3</v>
      </c>
      <c r="I34" s="13">
        <v>66.3</v>
      </c>
      <c r="J34" s="13">
        <v>2</v>
      </c>
      <c r="K34" s="13">
        <v>26.4</v>
      </c>
      <c r="L34" s="13">
        <v>22.1</v>
      </c>
      <c r="M34" s="13">
        <v>4.3</v>
      </c>
      <c r="N34" s="42">
        <v>9.8000000000000007</v>
      </c>
      <c r="O34" s="42">
        <v>11.7</v>
      </c>
      <c r="P34" s="13">
        <v>-1.9</v>
      </c>
      <c r="Q34" s="42">
        <v>17.5</v>
      </c>
      <c r="R34" s="42">
        <v>13.9</v>
      </c>
      <c r="S34" s="13">
        <v>3.6</v>
      </c>
      <c r="T34" s="42">
        <v>20.9</v>
      </c>
      <c r="U34" s="42">
        <v>10</v>
      </c>
      <c r="V34" s="13">
        <v>10.9</v>
      </c>
      <c r="X34" s="6"/>
      <c r="AA34" s="30"/>
    </row>
    <row r="35" spans="1:27" x14ac:dyDescent="0.25">
      <c r="A35" s="74"/>
      <c r="B35" s="74"/>
      <c r="C35" s="74"/>
      <c r="D35" s="74"/>
      <c r="E35" s="74"/>
      <c r="F35" s="74"/>
      <c r="G35" s="74"/>
      <c r="H35" s="74"/>
      <c r="I35" s="74"/>
      <c r="J35" s="74"/>
      <c r="K35" s="74"/>
      <c r="L35" s="74"/>
      <c r="M35" s="74"/>
      <c r="N35" s="74"/>
      <c r="O35" s="74"/>
      <c r="P35" s="74"/>
      <c r="Q35" s="74"/>
      <c r="R35" s="74"/>
      <c r="S35" s="74"/>
      <c r="T35" s="74"/>
      <c r="U35" s="74"/>
      <c r="V35" s="74"/>
      <c r="X35" s="6"/>
      <c r="AA35" s="30"/>
    </row>
    <row r="36" spans="1:27" x14ac:dyDescent="0.25">
      <c r="A36" s="74" t="s">
        <v>6</v>
      </c>
      <c r="B36" s="74"/>
      <c r="C36" s="74"/>
      <c r="D36" s="74"/>
      <c r="E36" s="74"/>
      <c r="F36" s="74"/>
      <c r="G36" s="74"/>
      <c r="H36" s="74"/>
      <c r="I36" s="74"/>
      <c r="J36" s="74"/>
      <c r="K36" s="74"/>
      <c r="L36" s="74"/>
      <c r="M36" s="74"/>
      <c r="N36" s="74"/>
      <c r="O36" s="74"/>
      <c r="P36" s="74"/>
      <c r="Q36" s="74"/>
      <c r="R36" s="74"/>
      <c r="S36" s="74"/>
      <c r="T36" s="74"/>
      <c r="U36" s="74"/>
      <c r="V36" s="74"/>
    </row>
    <row r="37" spans="1:27" ht="30" customHeight="1" x14ac:dyDescent="0.25">
      <c r="A37" s="74" t="s">
        <v>73</v>
      </c>
      <c r="B37" s="74"/>
      <c r="C37" s="74"/>
      <c r="D37" s="74"/>
      <c r="E37" s="74"/>
      <c r="F37" s="74"/>
      <c r="G37" s="74"/>
      <c r="H37" s="74"/>
      <c r="I37" s="74"/>
      <c r="J37" s="74"/>
      <c r="K37" s="74"/>
      <c r="L37" s="74"/>
      <c r="M37" s="74"/>
      <c r="N37" s="74"/>
      <c r="O37" s="74"/>
      <c r="P37" s="74"/>
      <c r="Q37" s="74"/>
      <c r="R37" s="74"/>
      <c r="S37" s="74"/>
      <c r="T37" s="74"/>
      <c r="U37" s="74"/>
      <c r="V37" s="74"/>
    </row>
  </sheetData>
  <sortState ref="B5:X32">
    <sortCondition ref="W5:W32"/>
  </sortState>
  <mergeCells count="20">
    <mergeCell ref="A37:V37"/>
    <mergeCell ref="H5:J5"/>
    <mergeCell ref="K5:M5"/>
    <mergeCell ref="N5:P5"/>
    <mergeCell ref="A3:A5"/>
    <mergeCell ref="A1:V1"/>
    <mergeCell ref="A2:V2"/>
    <mergeCell ref="A36:V36"/>
    <mergeCell ref="A35:V35"/>
    <mergeCell ref="Q5:S5"/>
    <mergeCell ref="T5:V5"/>
    <mergeCell ref="T3:V3"/>
    <mergeCell ref="B3:D3"/>
    <mergeCell ref="E3:G3"/>
    <mergeCell ref="H3:J3"/>
    <mergeCell ref="K3:M3"/>
    <mergeCell ref="N3:P3"/>
    <mergeCell ref="Q3:S3"/>
    <mergeCell ref="B5:D5"/>
    <mergeCell ref="E5:G5"/>
  </mergeCells>
  <pageMargins left="0.70866141732283472" right="0.70866141732283472" top="0.74803149606299213" bottom="0.74803149606299213" header="0.31496062992125984" footer="0.31496062992125984"/>
  <pageSetup paperSize="9" scale="74" orientation="landscape" r:id="rId1"/>
  <ignoredErrors>
    <ignoredError sqref="N5:V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opLeftCell="A4" zoomScaleNormal="100" workbookViewId="0">
      <selection activeCell="A37" sqref="A37:P37"/>
    </sheetView>
  </sheetViews>
  <sheetFormatPr defaultRowHeight="15" x14ac:dyDescent="0.25"/>
  <cols>
    <col min="1" max="1" width="13.5703125" style="1" customWidth="1"/>
    <col min="2" max="13" width="7.7109375" style="1" customWidth="1"/>
    <col min="14" max="16384" width="9.140625" style="1"/>
  </cols>
  <sheetData>
    <row r="1" spans="1:16" s="22" customFormat="1" ht="17.25" customHeight="1" x14ac:dyDescent="0.25">
      <c r="A1" s="72" t="s">
        <v>76</v>
      </c>
      <c r="B1" s="72"/>
      <c r="C1" s="72"/>
      <c r="D1" s="72"/>
      <c r="E1" s="72"/>
      <c r="F1" s="72"/>
      <c r="G1" s="72"/>
      <c r="H1" s="72"/>
      <c r="I1" s="72"/>
      <c r="J1" s="72"/>
      <c r="K1" s="72"/>
      <c r="L1" s="72"/>
      <c r="M1" s="72"/>
      <c r="N1" s="66"/>
    </row>
    <row r="2" spans="1:16" s="22" customFormat="1" ht="17.25" customHeight="1" x14ac:dyDescent="0.25">
      <c r="A2" s="72"/>
      <c r="B2" s="72"/>
      <c r="C2" s="72"/>
      <c r="D2" s="72"/>
      <c r="E2" s="72"/>
      <c r="F2" s="72"/>
      <c r="G2" s="72"/>
      <c r="H2" s="72"/>
      <c r="I2" s="72"/>
      <c r="J2" s="72"/>
      <c r="K2" s="72"/>
      <c r="L2" s="72"/>
      <c r="M2" s="72"/>
      <c r="N2" s="29"/>
    </row>
    <row r="3" spans="1:16" s="22" customFormat="1" ht="25.5" customHeight="1" x14ac:dyDescent="0.25">
      <c r="A3" s="83"/>
      <c r="B3" s="82" t="s">
        <v>2</v>
      </c>
      <c r="C3" s="82"/>
      <c r="D3" s="82"/>
      <c r="E3" s="82" t="s">
        <v>5</v>
      </c>
      <c r="F3" s="82"/>
      <c r="G3" s="82"/>
      <c r="H3" s="82" t="s">
        <v>3</v>
      </c>
      <c r="I3" s="82"/>
      <c r="J3" s="82"/>
      <c r="K3" s="82" t="s">
        <v>4</v>
      </c>
      <c r="L3" s="82"/>
      <c r="M3" s="82"/>
      <c r="N3" s="82" t="s">
        <v>75</v>
      </c>
      <c r="O3" s="82"/>
      <c r="P3" s="82"/>
    </row>
    <row r="4" spans="1:16" s="22" customFormat="1" x14ac:dyDescent="0.25">
      <c r="A4" s="83"/>
      <c r="B4" s="81">
        <v>2016</v>
      </c>
      <c r="C4" s="81"/>
      <c r="D4" s="81"/>
      <c r="E4" s="81">
        <v>2016</v>
      </c>
      <c r="F4" s="81"/>
      <c r="G4" s="81"/>
      <c r="H4" s="81">
        <v>2016</v>
      </c>
      <c r="I4" s="81"/>
      <c r="J4" s="81"/>
      <c r="K4" s="81">
        <v>2016</v>
      </c>
      <c r="L4" s="81"/>
      <c r="M4" s="81"/>
      <c r="N4" s="81">
        <v>2014</v>
      </c>
      <c r="O4" s="81"/>
      <c r="P4" s="81"/>
    </row>
    <row r="5" spans="1:16" s="26" customFormat="1" ht="24.75" thickBot="1" x14ac:dyDescent="0.3">
      <c r="A5" s="84"/>
      <c r="B5" s="58" t="s">
        <v>47</v>
      </c>
      <c r="C5" s="58" t="s">
        <v>48</v>
      </c>
      <c r="D5" s="58" t="s">
        <v>42</v>
      </c>
      <c r="E5" s="58" t="s">
        <v>47</v>
      </c>
      <c r="F5" s="58" t="s">
        <v>48</v>
      </c>
      <c r="G5" s="58" t="s">
        <v>42</v>
      </c>
      <c r="H5" s="58" t="s">
        <v>47</v>
      </c>
      <c r="I5" s="58" t="s">
        <v>48</v>
      </c>
      <c r="J5" s="58" t="s">
        <v>42</v>
      </c>
      <c r="K5" s="58" t="s">
        <v>47</v>
      </c>
      <c r="L5" s="58" t="s">
        <v>48</v>
      </c>
      <c r="M5" s="58" t="s">
        <v>42</v>
      </c>
      <c r="N5" s="58" t="s">
        <v>47</v>
      </c>
      <c r="O5" s="58" t="s">
        <v>48</v>
      </c>
      <c r="P5" s="58" t="s">
        <v>42</v>
      </c>
    </row>
    <row r="6" spans="1:16" s="22" customFormat="1" x14ac:dyDescent="0.25">
      <c r="A6" s="23" t="s">
        <v>1</v>
      </c>
      <c r="B6" s="56">
        <v>74.8</v>
      </c>
      <c r="C6" s="56">
        <v>84</v>
      </c>
      <c r="D6" s="57">
        <v>-9.1999999999999993</v>
      </c>
      <c r="E6" s="56">
        <v>8.6</v>
      </c>
      <c r="F6" s="56">
        <v>8.1999999999999993</v>
      </c>
      <c r="G6" s="57">
        <v>0.4</v>
      </c>
      <c r="H6" s="56">
        <v>65.3</v>
      </c>
      <c r="I6" s="56">
        <v>76.8</v>
      </c>
      <c r="J6" s="57">
        <v>-11.5</v>
      </c>
      <c r="K6" s="56">
        <v>31.4</v>
      </c>
      <c r="L6" s="56">
        <v>8.1999999999999993</v>
      </c>
      <c r="M6" s="57">
        <v>23.2</v>
      </c>
      <c r="N6" s="56">
        <v>13.85</v>
      </c>
      <c r="O6" s="56">
        <v>16.73</v>
      </c>
      <c r="P6" s="57">
        <v>-2.8800000000000008</v>
      </c>
    </row>
    <row r="7" spans="1:16" x14ac:dyDescent="0.25">
      <c r="A7" s="4" t="s">
        <v>31</v>
      </c>
      <c r="B7" s="2">
        <v>68.099999999999994</v>
      </c>
      <c r="C7" s="2">
        <v>78.5</v>
      </c>
      <c r="D7" s="3">
        <v>-10.4</v>
      </c>
      <c r="E7" s="2">
        <v>5.3</v>
      </c>
      <c r="F7" s="2">
        <v>6.2</v>
      </c>
      <c r="G7" s="3">
        <v>-0.9</v>
      </c>
      <c r="H7" s="2">
        <v>70.900000000000006</v>
      </c>
      <c r="I7" s="2">
        <v>78.7</v>
      </c>
      <c r="J7" s="3">
        <v>-7.8</v>
      </c>
      <c r="K7" s="2">
        <v>47.9</v>
      </c>
      <c r="L7" s="2">
        <v>10.5</v>
      </c>
      <c r="M7" s="3">
        <v>37.4</v>
      </c>
      <c r="N7" s="2">
        <v>13.65</v>
      </c>
      <c r="O7" s="2">
        <v>17.55</v>
      </c>
      <c r="P7" s="3">
        <v>-3.9000000000000004</v>
      </c>
    </row>
    <row r="8" spans="1:16" x14ac:dyDescent="0.25">
      <c r="A8" s="4" t="s">
        <v>13</v>
      </c>
      <c r="B8" s="2">
        <v>68.8</v>
      </c>
      <c r="C8" s="2">
        <v>77.5</v>
      </c>
      <c r="D8" s="3">
        <v>-8.6999999999999993</v>
      </c>
      <c r="E8" s="2">
        <v>7.4</v>
      </c>
      <c r="F8" s="2">
        <v>7.9</v>
      </c>
      <c r="G8" s="3">
        <v>-0.5</v>
      </c>
      <c r="H8" s="2">
        <v>63</v>
      </c>
      <c r="I8" s="2">
        <v>72.3</v>
      </c>
      <c r="J8" s="3">
        <v>-9.3000000000000007</v>
      </c>
      <c r="K8" s="2">
        <v>41.9</v>
      </c>
      <c r="L8" s="2">
        <v>9.3000000000000007</v>
      </c>
      <c r="M8" s="3">
        <v>32.6</v>
      </c>
      <c r="N8" s="2">
        <v>19.149999999999999</v>
      </c>
      <c r="O8" s="2">
        <v>20.49</v>
      </c>
      <c r="P8" s="3">
        <v>-1.3399999999999999</v>
      </c>
    </row>
    <row r="9" spans="1:16" x14ac:dyDescent="0.25">
      <c r="A9" s="4" t="s">
        <v>14</v>
      </c>
      <c r="B9" s="2">
        <v>65.3</v>
      </c>
      <c r="C9" s="2">
        <v>75.099999999999994</v>
      </c>
      <c r="D9" s="3">
        <v>-9.8000000000000007</v>
      </c>
      <c r="E9" s="2">
        <v>7</v>
      </c>
      <c r="F9" s="2">
        <v>8.1</v>
      </c>
      <c r="G9" s="3">
        <v>-1.1000000000000001</v>
      </c>
      <c r="H9" s="2">
        <v>64</v>
      </c>
      <c r="I9" s="2">
        <v>71.3</v>
      </c>
      <c r="J9" s="3">
        <v>-7.3</v>
      </c>
      <c r="K9" s="2">
        <v>2.2000000000000002</v>
      </c>
      <c r="L9" s="2">
        <v>1.7</v>
      </c>
      <c r="M9" s="3">
        <v>0.5</v>
      </c>
      <c r="N9" s="2">
        <v>2.16</v>
      </c>
      <c r="O9" s="2">
        <v>2.52</v>
      </c>
      <c r="P9" s="3">
        <v>-0.35999999999999988</v>
      </c>
    </row>
    <row r="10" spans="1:16" x14ac:dyDescent="0.25">
      <c r="A10" s="4" t="s">
        <v>25</v>
      </c>
      <c r="B10" s="2">
        <v>71.900000000000006</v>
      </c>
      <c r="C10" s="2">
        <v>87.6</v>
      </c>
      <c r="D10" s="3">
        <v>-15.7</v>
      </c>
      <c r="E10" s="2">
        <v>13.3</v>
      </c>
      <c r="F10" s="2">
        <v>12.7</v>
      </c>
      <c r="G10" s="3">
        <v>0.6</v>
      </c>
      <c r="H10" s="2">
        <v>64.099999999999994</v>
      </c>
      <c r="I10" s="2">
        <v>73.900000000000006</v>
      </c>
      <c r="J10" s="3">
        <v>-9.8000000000000007</v>
      </c>
      <c r="K10" s="2">
        <v>15.6</v>
      </c>
      <c r="L10" s="2">
        <v>11.3</v>
      </c>
      <c r="M10" s="3">
        <v>4.3</v>
      </c>
      <c r="N10" s="2">
        <v>10.25</v>
      </c>
      <c r="O10" s="2">
        <v>11.94</v>
      </c>
      <c r="P10" s="3">
        <v>-1.6899999999999995</v>
      </c>
    </row>
    <row r="11" spans="1:16" x14ac:dyDescent="0.25">
      <c r="A11" s="4" t="s">
        <v>15</v>
      </c>
      <c r="B11" s="2">
        <v>79</v>
      </c>
      <c r="C11" s="2">
        <v>85.2</v>
      </c>
      <c r="D11" s="3">
        <v>-6.2</v>
      </c>
      <c r="E11" s="2">
        <v>4.5999999999999996</v>
      </c>
      <c r="F11" s="2">
        <v>3.3</v>
      </c>
      <c r="G11" s="3">
        <v>1.3</v>
      </c>
      <c r="H11" s="2">
        <v>68.599999999999994</v>
      </c>
      <c r="I11" s="2">
        <v>84.6</v>
      </c>
      <c r="J11" s="3">
        <v>-16</v>
      </c>
      <c r="K11" s="2">
        <v>9.8000000000000007</v>
      </c>
      <c r="L11" s="2">
        <v>2.2000000000000002</v>
      </c>
      <c r="M11" s="3">
        <v>7.6</v>
      </c>
      <c r="N11" s="2">
        <v>4.6399999999999997</v>
      </c>
      <c r="O11" s="2">
        <v>5.99</v>
      </c>
      <c r="P11" s="3">
        <v>-1.3500000000000005</v>
      </c>
    </row>
    <row r="12" spans="1:16" x14ac:dyDescent="0.25">
      <c r="A12" s="4" t="s">
        <v>17</v>
      </c>
      <c r="B12" s="2">
        <v>77.400000000000006</v>
      </c>
      <c r="C12" s="2">
        <v>86.6</v>
      </c>
      <c r="D12" s="3">
        <v>-9.1999999999999993</v>
      </c>
      <c r="E12" s="2">
        <v>3.7</v>
      </c>
      <c r="F12" s="2">
        <v>4.4000000000000004</v>
      </c>
      <c r="G12" s="3">
        <v>-0.7</v>
      </c>
      <c r="H12" s="2">
        <v>74.5</v>
      </c>
      <c r="I12" s="2">
        <v>82.8</v>
      </c>
      <c r="J12" s="3">
        <v>-8.3000000000000007</v>
      </c>
      <c r="K12" s="2">
        <v>46.9</v>
      </c>
      <c r="L12" s="2">
        <v>9</v>
      </c>
      <c r="M12" s="3">
        <v>37.9</v>
      </c>
      <c r="N12" s="2">
        <v>15.44</v>
      </c>
      <c r="O12" s="2">
        <v>19.87</v>
      </c>
      <c r="P12" s="3">
        <v>-4.4300000000000015</v>
      </c>
    </row>
    <row r="13" spans="1:16" x14ac:dyDescent="0.25">
      <c r="A13" s="4" t="s">
        <v>16</v>
      </c>
      <c r="B13" s="2">
        <v>77.400000000000006</v>
      </c>
      <c r="C13" s="2">
        <v>87.2</v>
      </c>
      <c r="D13" s="3">
        <v>-9.8000000000000007</v>
      </c>
      <c r="E13" s="2">
        <v>6.2</v>
      </c>
      <c r="F13" s="2">
        <v>5.3</v>
      </c>
      <c r="G13" s="3">
        <v>0.9</v>
      </c>
      <c r="H13" s="2">
        <v>74</v>
      </c>
      <c r="I13" s="2">
        <v>80.7</v>
      </c>
      <c r="J13" s="3">
        <v>-6.7</v>
      </c>
      <c r="K13" s="2">
        <v>32.9</v>
      </c>
      <c r="L13" s="2">
        <v>12.7</v>
      </c>
      <c r="M13" s="3">
        <v>20.2</v>
      </c>
      <c r="N13" s="2">
        <v>25.35</v>
      </c>
      <c r="O13" s="2">
        <v>30.16</v>
      </c>
      <c r="P13" s="3">
        <v>-4.8099999999999987</v>
      </c>
    </row>
    <row r="14" spans="1:16" x14ac:dyDescent="0.25">
      <c r="A14" s="4" t="s">
        <v>18</v>
      </c>
      <c r="B14" s="2">
        <v>71.400000000000006</v>
      </c>
      <c r="C14" s="2">
        <v>83.7</v>
      </c>
      <c r="D14" s="3">
        <v>-12.3</v>
      </c>
      <c r="E14" s="2">
        <v>6.2</v>
      </c>
      <c r="F14" s="2">
        <v>7.3</v>
      </c>
      <c r="G14" s="3">
        <v>-1.1000000000000001</v>
      </c>
      <c r="H14" s="2">
        <v>72.599999999999994</v>
      </c>
      <c r="I14" s="2">
        <v>80.8</v>
      </c>
      <c r="J14" s="3">
        <v>-8.1999999999999993</v>
      </c>
      <c r="K14" s="2">
        <v>12.8</v>
      </c>
      <c r="L14" s="2">
        <v>6.4</v>
      </c>
      <c r="M14" s="3">
        <v>6.4</v>
      </c>
      <c r="N14" s="2">
        <v>4.95</v>
      </c>
      <c r="O14" s="2">
        <v>6.89</v>
      </c>
      <c r="P14" s="3">
        <v>-1.9399999999999995</v>
      </c>
    </row>
    <row r="15" spans="1:16" x14ac:dyDescent="0.25">
      <c r="A15" s="4" t="s">
        <v>20</v>
      </c>
      <c r="B15" s="2">
        <v>65.099999999999994</v>
      </c>
      <c r="C15" s="2">
        <v>81.900000000000006</v>
      </c>
      <c r="D15" s="3">
        <v>-16.8</v>
      </c>
      <c r="E15" s="2">
        <v>28.1</v>
      </c>
      <c r="F15" s="2">
        <v>19.7</v>
      </c>
      <c r="G15" s="3">
        <v>8.4</v>
      </c>
      <c r="H15" s="2">
        <v>46.8</v>
      </c>
      <c r="I15" s="2">
        <v>65.8</v>
      </c>
      <c r="J15" s="3">
        <v>-19</v>
      </c>
      <c r="K15" s="2">
        <v>13.6</v>
      </c>
      <c r="L15" s="2">
        <v>6.9</v>
      </c>
      <c r="M15" s="3">
        <v>6.7</v>
      </c>
      <c r="N15" s="2">
        <v>8.81</v>
      </c>
      <c r="O15" s="2">
        <v>10.07</v>
      </c>
      <c r="P15" s="3">
        <v>-1.2599999999999998</v>
      </c>
    </row>
    <row r="16" spans="1:16" x14ac:dyDescent="0.25">
      <c r="A16" s="4" t="s">
        <v>21</v>
      </c>
      <c r="B16" s="2">
        <v>73.7</v>
      </c>
      <c r="C16" s="2">
        <v>84.6</v>
      </c>
      <c r="D16" s="3">
        <v>-10.9</v>
      </c>
      <c r="E16" s="2">
        <v>21.1</v>
      </c>
      <c r="F16" s="2">
        <v>17.8</v>
      </c>
      <c r="G16" s="3">
        <v>3.3</v>
      </c>
      <c r="H16" s="2">
        <v>58.1</v>
      </c>
      <c r="I16" s="2">
        <v>69.599999999999994</v>
      </c>
      <c r="J16" s="3">
        <v>-11.5</v>
      </c>
      <c r="K16" s="2">
        <v>23.9</v>
      </c>
      <c r="L16" s="2">
        <v>7.4</v>
      </c>
      <c r="M16" s="3">
        <v>16.5</v>
      </c>
      <c r="N16" s="2">
        <v>10.86</v>
      </c>
      <c r="O16" s="2">
        <v>12.76</v>
      </c>
      <c r="P16" s="3">
        <v>-1.9000000000000004</v>
      </c>
    </row>
    <row r="17" spans="1:16" x14ac:dyDescent="0.25">
      <c r="A17" s="4" t="s">
        <v>37</v>
      </c>
      <c r="B17" s="2">
        <v>77.7</v>
      </c>
      <c r="C17" s="2">
        <v>82.1</v>
      </c>
      <c r="D17" s="3">
        <v>-4.4000000000000004</v>
      </c>
      <c r="E17" s="2">
        <v>7.8</v>
      </c>
      <c r="F17" s="2">
        <v>8.6</v>
      </c>
      <c r="G17" s="3">
        <v>-0.8</v>
      </c>
      <c r="H17" s="2">
        <v>71.7</v>
      </c>
      <c r="I17" s="2">
        <v>75</v>
      </c>
      <c r="J17" s="3">
        <v>-3.3</v>
      </c>
      <c r="K17" s="2">
        <v>18.399999999999999</v>
      </c>
      <c r="L17" s="2">
        <v>8.9</v>
      </c>
      <c r="M17" s="3">
        <v>9.5</v>
      </c>
      <c r="N17" s="2">
        <v>17.77</v>
      </c>
      <c r="O17" s="2">
        <v>21.78</v>
      </c>
      <c r="P17" s="3">
        <v>-4.0100000000000016</v>
      </c>
    </row>
    <row r="18" spans="1:16" x14ac:dyDescent="0.25">
      <c r="A18" s="4" t="s">
        <v>22</v>
      </c>
      <c r="B18" s="2">
        <v>73.3</v>
      </c>
      <c r="C18" s="2">
        <v>81.900000000000006</v>
      </c>
      <c r="D18" s="3">
        <v>-8.6</v>
      </c>
      <c r="E18" s="2">
        <v>9.5</v>
      </c>
      <c r="F18" s="2">
        <v>9.9</v>
      </c>
      <c r="G18" s="3">
        <v>-0.4</v>
      </c>
      <c r="H18" s="2">
        <v>66.3</v>
      </c>
      <c r="I18" s="2">
        <v>73.8</v>
      </c>
      <c r="J18" s="3">
        <v>-7.5</v>
      </c>
      <c r="K18" s="2">
        <v>29.6</v>
      </c>
      <c r="L18" s="2">
        <v>7.4</v>
      </c>
      <c r="M18" s="3">
        <v>22.2</v>
      </c>
      <c r="N18" s="2">
        <v>15.87</v>
      </c>
      <c r="O18" s="2">
        <v>18.78</v>
      </c>
      <c r="P18" s="3">
        <v>-2.9100000000000019</v>
      </c>
    </row>
    <row r="19" spans="1:16" x14ac:dyDescent="0.25">
      <c r="A19" s="4" t="s">
        <v>23</v>
      </c>
      <c r="B19" s="2">
        <v>74</v>
      </c>
      <c r="C19" s="2">
        <v>84.6</v>
      </c>
      <c r="D19" s="3">
        <v>-10.6</v>
      </c>
      <c r="E19" s="2">
        <v>13.2</v>
      </c>
      <c r="F19" s="2">
        <v>11.8</v>
      </c>
      <c r="G19" s="3">
        <v>1.4</v>
      </c>
      <c r="H19" s="2">
        <v>56.6</v>
      </c>
      <c r="I19" s="2">
        <v>66.2</v>
      </c>
      <c r="J19" s="3">
        <v>-9.6</v>
      </c>
      <c r="K19" s="2">
        <v>7</v>
      </c>
      <c r="L19" s="2">
        <v>4.3</v>
      </c>
      <c r="M19" s="3">
        <v>2.7</v>
      </c>
      <c r="N19" s="2" t="s">
        <v>62</v>
      </c>
      <c r="O19" s="2" t="s">
        <v>62</v>
      </c>
      <c r="P19" s="3" t="s">
        <v>62</v>
      </c>
    </row>
    <row r="20" spans="1:16" x14ac:dyDescent="0.25">
      <c r="A20" s="4" t="s">
        <v>29</v>
      </c>
      <c r="B20" s="2">
        <v>68</v>
      </c>
      <c r="C20" s="2">
        <v>82.8</v>
      </c>
      <c r="D20" s="3">
        <v>-14.8</v>
      </c>
      <c r="E20" s="2">
        <v>5</v>
      </c>
      <c r="F20" s="2">
        <v>5</v>
      </c>
      <c r="G20" s="3">
        <v>0</v>
      </c>
      <c r="H20" s="2">
        <v>64.599999999999994</v>
      </c>
      <c r="I20" s="2">
        <v>78.599999999999994</v>
      </c>
      <c r="J20" s="3">
        <v>-14</v>
      </c>
      <c r="K20" s="2">
        <v>6.8</v>
      </c>
      <c r="L20" s="2">
        <v>3.1</v>
      </c>
      <c r="M20" s="3">
        <v>3.7</v>
      </c>
      <c r="N20" s="2">
        <v>4.25</v>
      </c>
      <c r="O20" s="2">
        <v>5</v>
      </c>
      <c r="P20" s="3">
        <v>-0.75</v>
      </c>
    </row>
    <row r="21" spans="1:16" x14ac:dyDescent="0.25">
      <c r="A21" s="4" t="s">
        <v>19</v>
      </c>
      <c r="B21" s="2">
        <v>68.400000000000006</v>
      </c>
      <c r="C21" s="2">
        <v>84.1</v>
      </c>
      <c r="D21" s="3">
        <v>-15.7</v>
      </c>
      <c r="E21" s="2">
        <v>6.2</v>
      </c>
      <c r="F21" s="2">
        <v>9</v>
      </c>
      <c r="G21" s="3">
        <v>-2.8</v>
      </c>
      <c r="H21" s="2">
        <v>64.2</v>
      </c>
      <c r="I21" s="2">
        <v>76.5</v>
      </c>
      <c r="J21" s="3">
        <v>-12.3</v>
      </c>
      <c r="K21" s="2">
        <v>32.1</v>
      </c>
      <c r="L21" s="2">
        <v>11.1</v>
      </c>
      <c r="M21" s="3">
        <v>21</v>
      </c>
      <c r="N21" s="2">
        <v>22.55</v>
      </c>
      <c r="O21" s="2">
        <v>26.2</v>
      </c>
      <c r="P21" s="3">
        <v>-3.6499999999999986</v>
      </c>
    </row>
    <row r="22" spans="1:16" x14ac:dyDescent="0.25">
      <c r="A22" s="4" t="s">
        <v>24</v>
      </c>
      <c r="B22" s="2">
        <v>59</v>
      </c>
      <c r="C22" s="2">
        <v>80.3</v>
      </c>
      <c r="D22" s="3">
        <v>-21.3</v>
      </c>
      <c r="E22" s="2">
        <v>12.6</v>
      </c>
      <c r="F22" s="2">
        <v>10.8</v>
      </c>
      <c r="G22" s="3">
        <v>1.8</v>
      </c>
      <c r="H22" s="2">
        <v>51.6</v>
      </c>
      <c r="I22" s="2">
        <v>71.7</v>
      </c>
      <c r="J22" s="3">
        <v>-20.100000000000001</v>
      </c>
      <c r="K22" s="2">
        <v>32.700000000000003</v>
      </c>
      <c r="L22" s="2">
        <v>8.1</v>
      </c>
      <c r="M22" s="3">
        <v>24.6</v>
      </c>
      <c r="N22" s="2">
        <v>14.88</v>
      </c>
      <c r="O22" s="2">
        <v>15.85</v>
      </c>
      <c r="P22" s="3">
        <v>-0.96999999999999886</v>
      </c>
    </row>
    <row r="23" spans="1:16" x14ac:dyDescent="0.25">
      <c r="A23" s="4" t="s">
        <v>27</v>
      </c>
      <c r="B23" s="2">
        <v>79.7</v>
      </c>
      <c r="C23" s="2">
        <v>83.9</v>
      </c>
      <c r="D23" s="3">
        <v>-4.2</v>
      </c>
      <c r="E23" s="2">
        <v>6.8</v>
      </c>
      <c r="F23" s="2">
        <v>9.1999999999999993</v>
      </c>
      <c r="G23" s="3">
        <v>-2.4</v>
      </c>
      <c r="H23" s="2">
        <v>74.3</v>
      </c>
      <c r="I23" s="2">
        <v>76.2</v>
      </c>
      <c r="J23" s="3">
        <v>-1.9</v>
      </c>
      <c r="K23" s="2">
        <v>8.6999999999999993</v>
      </c>
      <c r="L23" s="2">
        <v>5.3</v>
      </c>
      <c r="M23" s="3">
        <v>3.4</v>
      </c>
      <c r="N23" s="2">
        <v>3.65</v>
      </c>
      <c r="O23" s="2">
        <v>4.2</v>
      </c>
      <c r="P23" s="3">
        <v>-0.55000000000000027</v>
      </c>
    </row>
    <row r="24" spans="1:16" x14ac:dyDescent="0.25">
      <c r="A24" s="4" t="s">
        <v>28</v>
      </c>
      <c r="B24" s="2">
        <v>69.400000000000006</v>
      </c>
      <c r="C24" s="2">
        <v>80.7</v>
      </c>
      <c r="D24" s="3">
        <v>-11.3</v>
      </c>
      <c r="E24" s="2">
        <v>6.3</v>
      </c>
      <c r="F24" s="2">
        <v>5.6</v>
      </c>
      <c r="G24" s="3">
        <v>0.7</v>
      </c>
      <c r="H24" s="2">
        <v>65.099999999999994</v>
      </c>
      <c r="I24" s="2">
        <v>76.099999999999994</v>
      </c>
      <c r="J24" s="3">
        <v>-11</v>
      </c>
      <c r="K24" s="2">
        <v>34.799999999999997</v>
      </c>
      <c r="L24" s="2">
        <v>5.9</v>
      </c>
      <c r="M24" s="3">
        <v>28.9</v>
      </c>
      <c r="N24" s="2">
        <v>22.18</v>
      </c>
      <c r="O24" s="2">
        <v>23.44</v>
      </c>
      <c r="P24" s="3">
        <v>-1.2600000000000016</v>
      </c>
    </row>
    <row r="25" spans="1:16" x14ac:dyDescent="0.25">
      <c r="A25" s="4" t="s">
        <v>26</v>
      </c>
      <c r="B25" s="2">
        <v>78.599999999999994</v>
      </c>
      <c r="C25" s="2">
        <v>84</v>
      </c>
      <c r="D25" s="3">
        <v>-5.4</v>
      </c>
      <c r="E25" s="2">
        <v>8.6</v>
      </c>
      <c r="F25" s="2">
        <v>11</v>
      </c>
      <c r="G25" s="3">
        <v>-2.4</v>
      </c>
      <c r="H25" s="2">
        <v>71.8</v>
      </c>
      <c r="I25" s="2">
        <v>74.7</v>
      </c>
      <c r="J25" s="3">
        <v>-2.9</v>
      </c>
      <c r="K25" s="2">
        <v>10.6</v>
      </c>
      <c r="L25" s="2">
        <v>5.9</v>
      </c>
      <c r="M25" s="3">
        <v>4.7</v>
      </c>
      <c r="N25" s="2">
        <v>4.04</v>
      </c>
      <c r="O25" s="2">
        <v>4.8899999999999997</v>
      </c>
      <c r="P25" s="3">
        <v>-0.84999999999999964</v>
      </c>
    </row>
    <row r="26" spans="1:16" x14ac:dyDescent="0.25">
      <c r="A26" s="4" t="s">
        <v>7</v>
      </c>
      <c r="B26" s="2">
        <v>58.2</v>
      </c>
      <c r="C26" s="2">
        <v>86.6</v>
      </c>
      <c r="D26" s="3">
        <v>-28.4</v>
      </c>
      <c r="E26" s="2">
        <v>4.7</v>
      </c>
      <c r="F26" s="2">
        <v>4</v>
      </c>
      <c r="G26" s="3">
        <v>0.7</v>
      </c>
      <c r="H26" s="2">
        <v>55.5</v>
      </c>
      <c r="I26" s="2">
        <v>83.1</v>
      </c>
      <c r="J26" s="3">
        <v>-27.6</v>
      </c>
      <c r="K26" s="2">
        <v>25.4</v>
      </c>
      <c r="L26" s="2">
        <v>5.0999999999999996</v>
      </c>
      <c r="M26" s="3">
        <v>20.3</v>
      </c>
      <c r="N26" s="2">
        <v>9.25</v>
      </c>
      <c r="O26" s="2">
        <v>10.35</v>
      </c>
      <c r="P26" s="3">
        <v>-1.0999999999999996</v>
      </c>
    </row>
    <row r="27" spans="1:16" x14ac:dyDescent="0.25">
      <c r="A27" s="4" t="s">
        <v>30</v>
      </c>
      <c r="B27" s="2">
        <v>76.2</v>
      </c>
      <c r="C27" s="2">
        <v>87</v>
      </c>
      <c r="D27" s="3">
        <v>-10.8</v>
      </c>
      <c r="E27" s="2">
        <v>6</v>
      </c>
      <c r="F27" s="2">
        <v>5</v>
      </c>
      <c r="G27" s="3">
        <v>1</v>
      </c>
      <c r="H27" s="2">
        <v>71.599999999999994</v>
      </c>
      <c r="I27" s="2">
        <v>82.6</v>
      </c>
      <c r="J27" s="3">
        <v>-11</v>
      </c>
      <c r="K27" s="2">
        <v>74.8</v>
      </c>
      <c r="L27" s="2">
        <v>22.1</v>
      </c>
      <c r="M27" s="3">
        <v>52.7</v>
      </c>
      <c r="N27" s="2">
        <v>16.29</v>
      </c>
      <c r="O27" s="2">
        <v>19.41</v>
      </c>
      <c r="P27" s="3">
        <v>-3.120000000000001</v>
      </c>
    </row>
    <row r="28" spans="1:16" x14ac:dyDescent="0.25">
      <c r="A28" s="4" t="s">
        <v>32</v>
      </c>
      <c r="B28" s="2">
        <v>66.3</v>
      </c>
      <c r="C28" s="2">
        <v>81.3</v>
      </c>
      <c r="D28" s="3">
        <v>-15</v>
      </c>
      <c r="E28" s="2">
        <v>6.1</v>
      </c>
      <c r="F28" s="2">
        <v>6</v>
      </c>
      <c r="G28" s="3">
        <v>0.1</v>
      </c>
      <c r="H28" s="2">
        <v>62.2</v>
      </c>
      <c r="I28" s="2">
        <v>76.400000000000006</v>
      </c>
      <c r="J28" s="3">
        <v>-14.2</v>
      </c>
      <c r="K28" s="2">
        <v>9.5</v>
      </c>
      <c r="L28" s="2">
        <v>3.5</v>
      </c>
      <c r="M28" s="3">
        <v>6</v>
      </c>
      <c r="N28" s="2">
        <v>5.42</v>
      </c>
      <c r="O28" s="2">
        <v>5.87</v>
      </c>
      <c r="P28" s="3">
        <v>-0.45000000000000018</v>
      </c>
    </row>
    <row r="29" spans="1:16" x14ac:dyDescent="0.25">
      <c r="A29" s="4" t="s">
        <v>33</v>
      </c>
      <c r="B29" s="2">
        <v>75.8</v>
      </c>
      <c r="C29" s="2">
        <v>83.6</v>
      </c>
      <c r="D29" s="3">
        <v>-7.8</v>
      </c>
      <c r="E29" s="2">
        <v>11.2</v>
      </c>
      <c r="F29" s="2">
        <v>11.2</v>
      </c>
      <c r="G29" s="3">
        <v>0</v>
      </c>
      <c r="H29" s="2">
        <v>67.400000000000006</v>
      </c>
      <c r="I29" s="2">
        <v>74.2</v>
      </c>
      <c r="J29" s="3">
        <v>-6.8</v>
      </c>
      <c r="K29" s="2">
        <v>11.9</v>
      </c>
      <c r="L29" s="2">
        <v>6.6</v>
      </c>
      <c r="M29" s="3">
        <v>5.3</v>
      </c>
      <c r="N29" s="2">
        <v>6.88</v>
      </c>
      <c r="O29" s="2">
        <v>8.08</v>
      </c>
      <c r="P29" s="3">
        <v>-1.2000000000000002</v>
      </c>
    </row>
    <row r="30" spans="1:16" x14ac:dyDescent="0.25">
      <c r="A30" s="4" t="s">
        <v>34</v>
      </c>
      <c r="B30" s="2">
        <v>60.3</v>
      </c>
      <c r="C30" s="2">
        <v>80.2</v>
      </c>
      <c r="D30" s="3">
        <v>-19.899999999999999</v>
      </c>
      <c r="E30" s="2">
        <v>4.8</v>
      </c>
      <c r="F30" s="2">
        <v>6.4</v>
      </c>
      <c r="G30" s="3">
        <v>-1.6</v>
      </c>
      <c r="H30" s="2">
        <v>57.4</v>
      </c>
      <c r="I30" s="2">
        <v>75</v>
      </c>
      <c r="J30" s="3">
        <v>-17.600000000000001</v>
      </c>
      <c r="K30" s="2">
        <v>7.4</v>
      </c>
      <c r="L30" s="2">
        <v>7</v>
      </c>
      <c r="M30" s="3">
        <v>0.4</v>
      </c>
      <c r="N30" s="2">
        <v>2.72</v>
      </c>
      <c r="O30" s="2">
        <v>2.85</v>
      </c>
      <c r="P30" s="3">
        <v>-0.12999999999999989</v>
      </c>
    </row>
    <row r="31" spans="1:16" x14ac:dyDescent="0.25">
      <c r="A31" s="4" t="s">
        <v>38</v>
      </c>
      <c r="B31" s="2">
        <v>84.1</v>
      </c>
      <c r="C31" s="2">
        <v>89</v>
      </c>
      <c r="D31" s="3">
        <v>-4.9000000000000004</v>
      </c>
      <c r="E31" s="2">
        <v>5.8</v>
      </c>
      <c r="F31" s="2">
        <v>6.7</v>
      </c>
      <c r="G31" s="3">
        <v>-0.9</v>
      </c>
      <c r="H31" s="2">
        <v>79.2</v>
      </c>
      <c r="I31" s="2">
        <v>83</v>
      </c>
      <c r="J31" s="3">
        <v>-3.8</v>
      </c>
      <c r="K31" s="2">
        <v>34.200000000000003</v>
      </c>
      <c r="L31" s="2">
        <v>11.9</v>
      </c>
      <c r="M31" s="3">
        <v>22.3</v>
      </c>
      <c r="N31" s="2">
        <v>19.14</v>
      </c>
      <c r="O31" s="2">
        <v>22.22</v>
      </c>
      <c r="P31" s="3">
        <v>-3.0799999999999983</v>
      </c>
    </row>
    <row r="32" spans="1:16" s="22" customFormat="1" x14ac:dyDescent="0.25">
      <c r="A32" s="20" t="s">
        <v>35</v>
      </c>
      <c r="B32" s="44">
        <v>73</v>
      </c>
      <c r="C32" s="44">
        <v>79.3</v>
      </c>
      <c r="D32" s="45">
        <v>-6.3</v>
      </c>
      <c r="E32" s="44">
        <v>8.6</v>
      </c>
      <c r="F32" s="44">
        <v>7.5</v>
      </c>
      <c r="G32" s="45">
        <v>1.1000000000000001</v>
      </c>
      <c r="H32" s="44">
        <v>66.7</v>
      </c>
      <c r="I32" s="44">
        <v>73.3</v>
      </c>
      <c r="J32" s="45">
        <v>-6.6</v>
      </c>
      <c r="K32" s="44">
        <v>12.7</v>
      </c>
      <c r="L32" s="44">
        <v>5.5</v>
      </c>
      <c r="M32" s="45">
        <v>7.2</v>
      </c>
      <c r="N32" s="44">
        <v>8.5</v>
      </c>
      <c r="O32" s="44">
        <v>9.14</v>
      </c>
      <c r="P32" s="45">
        <v>-0.64000000000000057</v>
      </c>
    </row>
    <row r="33" spans="1:16" x14ac:dyDescent="0.25">
      <c r="A33" s="4" t="s">
        <v>36</v>
      </c>
      <c r="B33" s="2">
        <v>70.099999999999994</v>
      </c>
      <c r="C33" s="2">
        <v>84</v>
      </c>
      <c r="D33" s="3">
        <v>-13.9</v>
      </c>
      <c r="E33" s="2">
        <v>10.6</v>
      </c>
      <c r="F33" s="2">
        <v>8.5</v>
      </c>
      <c r="G33" s="3">
        <v>2.1</v>
      </c>
      <c r="H33" s="2">
        <v>62.7</v>
      </c>
      <c r="I33" s="2">
        <v>76.900000000000006</v>
      </c>
      <c r="J33" s="3">
        <v>-14.2</v>
      </c>
      <c r="K33" s="2">
        <v>7.8</v>
      </c>
      <c r="L33" s="2">
        <v>4</v>
      </c>
      <c r="M33" s="3">
        <v>3.8</v>
      </c>
      <c r="N33" s="2">
        <v>4.74</v>
      </c>
      <c r="O33" s="2">
        <v>5.9</v>
      </c>
      <c r="P33" s="3">
        <v>-1.1600000000000001</v>
      </c>
    </row>
    <row r="34" spans="1:16" x14ac:dyDescent="0.25">
      <c r="A34" s="4" t="s">
        <v>39</v>
      </c>
      <c r="B34" s="2">
        <v>75.3</v>
      </c>
      <c r="C34" s="2">
        <v>86.9</v>
      </c>
      <c r="D34" s="3">
        <v>-11.6</v>
      </c>
      <c r="E34" s="2">
        <v>4.2</v>
      </c>
      <c r="F34" s="2">
        <v>4.4000000000000004</v>
      </c>
      <c r="G34" s="3">
        <v>-0.2</v>
      </c>
      <c r="H34" s="2">
        <v>72.099999999999994</v>
      </c>
      <c r="I34" s="2">
        <v>83.1</v>
      </c>
      <c r="J34" s="3">
        <v>-11</v>
      </c>
      <c r="K34" s="2">
        <v>39.6</v>
      </c>
      <c r="L34" s="2">
        <v>9.8000000000000007</v>
      </c>
      <c r="M34" s="3">
        <v>29.8</v>
      </c>
      <c r="N34" s="2">
        <v>16.559999999999999</v>
      </c>
      <c r="O34" s="2">
        <v>20.93</v>
      </c>
      <c r="P34" s="3">
        <v>-4.370000000000001</v>
      </c>
    </row>
    <row r="35" spans="1:16" x14ac:dyDescent="0.25">
      <c r="A35" s="80"/>
      <c r="B35" s="80"/>
      <c r="C35" s="80"/>
      <c r="D35" s="80"/>
      <c r="E35" s="80"/>
      <c r="F35" s="80"/>
      <c r="G35" s="80"/>
      <c r="H35" s="80"/>
      <c r="I35" s="80"/>
      <c r="J35" s="80"/>
      <c r="K35" s="80"/>
      <c r="L35" s="80"/>
      <c r="M35" s="80"/>
    </row>
    <row r="36" spans="1:16" ht="14.25" customHeight="1" x14ac:dyDescent="0.25">
      <c r="A36" s="80" t="s">
        <v>6</v>
      </c>
      <c r="B36" s="80"/>
      <c r="C36" s="80"/>
      <c r="D36" s="80"/>
      <c r="E36" s="80"/>
      <c r="F36" s="80"/>
      <c r="G36" s="80"/>
      <c r="H36" s="80"/>
      <c r="I36" s="80"/>
      <c r="J36" s="80"/>
      <c r="K36" s="80"/>
      <c r="L36" s="80"/>
      <c r="M36" s="80"/>
    </row>
    <row r="37" spans="1:16" ht="14.25" customHeight="1" x14ac:dyDescent="0.25">
      <c r="A37" s="80" t="s">
        <v>77</v>
      </c>
      <c r="B37" s="80"/>
      <c r="C37" s="80"/>
      <c r="D37" s="80"/>
      <c r="E37" s="80"/>
      <c r="F37" s="80"/>
      <c r="G37" s="80"/>
      <c r="H37" s="80"/>
      <c r="I37" s="80"/>
      <c r="J37" s="80"/>
      <c r="K37" s="80"/>
      <c r="L37" s="80"/>
      <c r="M37" s="80"/>
      <c r="N37" s="80"/>
      <c r="O37" s="80"/>
      <c r="P37" s="80"/>
    </row>
  </sheetData>
  <mergeCells count="16">
    <mergeCell ref="A37:P37"/>
    <mergeCell ref="A1:M1"/>
    <mergeCell ref="A35:M35"/>
    <mergeCell ref="B4:D4"/>
    <mergeCell ref="E4:G4"/>
    <mergeCell ref="H4:J4"/>
    <mergeCell ref="K4:M4"/>
    <mergeCell ref="B3:D3"/>
    <mergeCell ref="E3:G3"/>
    <mergeCell ref="H3:J3"/>
    <mergeCell ref="K3:M3"/>
    <mergeCell ref="N3:P3"/>
    <mergeCell ref="N4:P4"/>
    <mergeCell ref="A36:M36"/>
    <mergeCell ref="A3:A5"/>
    <mergeCell ref="A2:M2"/>
  </mergeCells>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tabSelected="1" zoomScaleNormal="100" workbookViewId="0">
      <selection activeCell="U14" sqref="U14"/>
    </sheetView>
  </sheetViews>
  <sheetFormatPr defaultRowHeight="15" x14ac:dyDescent="0.25"/>
  <cols>
    <col min="1" max="1" width="12.140625" style="14" customWidth="1"/>
    <col min="2" max="16" width="7.7109375" style="14" customWidth="1"/>
    <col min="17" max="17" width="12.140625" style="14" customWidth="1"/>
    <col min="18" max="19" width="12" style="14" customWidth="1"/>
    <col min="20" max="20" width="12.42578125" style="14" customWidth="1"/>
    <col min="21" max="21" width="15.5703125" style="14" customWidth="1"/>
    <col min="22" max="16384" width="9.140625" style="14"/>
  </cols>
  <sheetData>
    <row r="1" spans="1:27" s="22" customFormat="1" x14ac:dyDescent="0.25">
      <c r="A1" s="72" t="s">
        <v>69</v>
      </c>
      <c r="B1" s="72"/>
      <c r="C1" s="72"/>
      <c r="D1" s="72"/>
      <c r="E1" s="72"/>
      <c r="F1" s="72"/>
      <c r="G1" s="72"/>
      <c r="H1" s="72"/>
      <c r="I1" s="72"/>
      <c r="J1" s="72"/>
      <c r="K1" s="72"/>
      <c r="L1" s="72"/>
      <c r="M1" s="72"/>
      <c r="N1" s="72"/>
      <c r="O1" s="72"/>
      <c r="P1" s="72"/>
      <c r="Q1" s="72"/>
      <c r="R1" s="72"/>
      <c r="S1" s="72"/>
      <c r="T1" s="72"/>
      <c r="U1" s="72"/>
    </row>
    <row r="2" spans="1:27" s="22" customFormat="1" x14ac:dyDescent="0.25">
      <c r="A2" s="72"/>
      <c r="B2" s="72"/>
      <c r="C2" s="72"/>
      <c r="D2" s="72"/>
      <c r="E2" s="72"/>
      <c r="F2" s="72"/>
      <c r="G2" s="72"/>
      <c r="H2" s="72"/>
      <c r="I2" s="72"/>
      <c r="J2" s="72"/>
      <c r="K2" s="72"/>
      <c r="L2" s="72"/>
      <c r="M2" s="72"/>
      <c r="N2" s="72"/>
      <c r="O2" s="72"/>
      <c r="P2" s="72"/>
      <c r="Q2" s="72"/>
      <c r="R2" s="72"/>
      <c r="S2" s="72"/>
      <c r="T2" s="72"/>
      <c r="U2" s="72"/>
    </row>
    <row r="3" spans="1:27" s="22" customFormat="1" ht="42" customHeight="1" x14ac:dyDescent="0.25">
      <c r="A3" s="85"/>
      <c r="B3" s="87" t="s">
        <v>52</v>
      </c>
      <c r="C3" s="87"/>
      <c r="D3" s="87"/>
      <c r="E3" s="87" t="s">
        <v>53</v>
      </c>
      <c r="F3" s="87"/>
      <c r="G3" s="87"/>
      <c r="H3" s="87" t="s">
        <v>54</v>
      </c>
      <c r="I3" s="87"/>
      <c r="J3" s="87"/>
      <c r="K3" s="88" t="s">
        <v>55</v>
      </c>
      <c r="L3" s="88"/>
      <c r="M3" s="88"/>
      <c r="N3" s="88" t="s">
        <v>78</v>
      </c>
      <c r="O3" s="88"/>
      <c r="P3" s="88"/>
      <c r="Q3" s="85" t="s">
        <v>56</v>
      </c>
      <c r="R3" s="85"/>
      <c r="S3" s="85"/>
      <c r="T3" s="87" t="s">
        <v>61</v>
      </c>
      <c r="U3" s="87"/>
      <c r="Y3" s="29"/>
      <c r="Z3" s="65"/>
      <c r="AA3" s="65"/>
    </row>
    <row r="4" spans="1:27" s="22" customFormat="1" ht="44.25" customHeight="1" x14ac:dyDescent="0.25">
      <c r="A4" s="85"/>
      <c r="B4" s="87"/>
      <c r="C4" s="87"/>
      <c r="D4" s="87"/>
      <c r="E4" s="87"/>
      <c r="F4" s="87"/>
      <c r="G4" s="87"/>
      <c r="H4" s="87"/>
      <c r="I4" s="87"/>
      <c r="J4" s="87"/>
      <c r="K4" s="88"/>
      <c r="L4" s="88"/>
      <c r="M4" s="88"/>
      <c r="N4" s="88"/>
      <c r="O4" s="88"/>
      <c r="P4" s="88"/>
      <c r="Q4" s="46" t="s">
        <v>43</v>
      </c>
      <c r="R4" s="46" t="s">
        <v>44</v>
      </c>
      <c r="S4" s="46" t="s">
        <v>45</v>
      </c>
      <c r="T4" s="64" t="s">
        <v>41</v>
      </c>
      <c r="U4" s="64" t="s">
        <v>40</v>
      </c>
    </row>
    <row r="5" spans="1:27" ht="15" customHeight="1" x14ac:dyDescent="0.25">
      <c r="A5" s="85"/>
      <c r="B5" s="87">
        <v>2015</v>
      </c>
      <c r="C5" s="87"/>
      <c r="D5" s="87"/>
      <c r="E5" s="87">
        <v>2015</v>
      </c>
      <c r="F5" s="87"/>
      <c r="G5" s="87"/>
      <c r="H5" s="87">
        <v>2015</v>
      </c>
      <c r="I5" s="87"/>
      <c r="J5" s="87"/>
      <c r="K5" s="87">
        <v>2012</v>
      </c>
      <c r="L5" s="87"/>
      <c r="M5" s="87"/>
      <c r="N5" s="87">
        <v>2012</v>
      </c>
      <c r="O5" s="87"/>
      <c r="P5" s="87"/>
      <c r="Q5" s="47">
        <v>2016</v>
      </c>
      <c r="R5" s="47">
        <v>2016</v>
      </c>
      <c r="S5" s="47">
        <v>2016</v>
      </c>
      <c r="T5" s="47" t="s">
        <v>0</v>
      </c>
      <c r="U5" s="47" t="s">
        <v>0</v>
      </c>
    </row>
    <row r="6" spans="1:27" s="28" customFormat="1" ht="29.25" customHeight="1" thickBot="1" x14ac:dyDescent="0.3">
      <c r="A6" s="86"/>
      <c r="B6" s="51" t="s">
        <v>47</v>
      </c>
      <c r="C6" s="51" t="s">
        <v>48</v>
      </c>
      <c r="D6" s="51" t="s">
        <v>42</v>
      </c>
      <c r="E6" s="51" t="s">
        <v>47</v>
      </c>
      <c r="F6" s="51" t="s">
        <v>48</v>
      </c>
      <c r="G6" s="51" t="s">
        <v>42</v>
      </c>
      <c r="H6" s="51" t="s">
        <v>47</v>
      </c>
      <c r="I6" s="51" t="s">
        <v>48</v>
      </c>
      <c r="J6" s="51" t="s">
        <v>42</v>
      </c>
      <c r="K6" s="51" t="s">
        <v>47</v>
      </c>
      <c r="L6" s="51" t="s">
        <v>48</v>
      </c>
      <c r="M6" s="51" t="s">
        <v>42</v>
      </c>
      <c r="N6" s="51" t="s">
        <v>47</v>
      </c>
      <c r="O6" s="51" t="s">
        <v>48</v>
      </c>
      <c r="P6" s="51" t="s">
        <v>42</v>
      </c>
      <c r="Q6" s="63" t="s">
        <v>68</v>
      </c>
      <c r="R6" s="63" t="s">
        <v>68</v>
      </c>
      <c r="S6" s="63" t="s">
        <v>68</v>
      </c>
      <c r="T6" s="63" t="s">
        <v>68</v>
      </c>
      <c r="U6" s="63" t="s">
        <v>68</v>
      </c>
    </row>
    <row r="7" spans="1:27" s="22" customFormat="1" ht="12" customHeight="1" x14ac:dyDescent="0.25">
      <c r="A7" s="21" t="s">
        <v>1</v>
      </c>
      <c r="B7" s="59">
        <v>33</v>
      </c>
      <c r="C7" s="59">
        <v>39</v>
      </c>
      <c r="D7" s="59">
        <f>B7-C7</f>
        <v>-6</v>
      </c>
      <c r="E7" s="61" t="s">
        <v>62</v>
      </c>
      <c r="F7" s="61" t="s">
        <v>62</v>
      </c>
      <c r="G7" s="61" t="s">
        <v>62</v>
      </c>
      <c r="H7" s="60">
        <v>22</v>
      </c>
      <c r="I7" s="60">
        <v>10</v>
      </c>
      <c r="J7" s="60">
        <f>H7-I7</f>
        <v>12</v>
      </c>
      <c r="K7" s="59">
        <v>39</v>
      </c>
      <c r="L7" s="59">
        <v>29</v>
      </c>
      <c r="M7" s="59">
        <f>K7-L7</f>
        <v>10</v>
      </c>
      <c r="N7" s="59">
        <v>11</v>
      </c>
      <c r="O7" s="59">
        <v>7</v>
      </c>
      <c r="P7" s="59">
        <v>4</v>
      </c>
      <c r="Q7" s="61" t="s">
        <v>62</v>
      </c>
      <c r="R7" s="61" t="s">
        <v>62</v>
      </c>
      <c r="S7" s="61" t="s">
        <v>62</v>
      </c>
      <c r="T7" s="62">
        <v>30.299999999999997</v>
      </c>
      <c r="U7" s="62">
        <v>83.3</v>
      </c>
    </row>
    <row r="8" spans="1:27" ht="13.15" customHeight="1" x14ac:dyDescent="0.25">
      <c r="A8" s="15" t="s">
        <v>31</v>
      </c>
      <c r="B8" s="16">
        <v>30</v>
      </c>
      <c r="C8" s="16">
        <v>41</v>
      </c>
      <c r="D8" s="16">
        <v>-11</v>
      </c>
      <c r="E8" s="16">
        <v>2</v>
      </c>
      <c r="F8" s="16">
        <v>3</v>
      </c>
      <c r="G8" s="16">
        <v>-1</v>
      </c>
      <c r="H8" s="16">
        <v>24</v>
      </c>
      <c r="I8" s="16">
        <v>7</v>
      </c>
      <c r="J8" s="16">
        <v>17</v>
      </c>
      <c r="K8" s="16">
        <v>29</v>
      </c>
      <c r="L8" s="16">
        <v>17</v>
      </c>
      <c r="M8" s="16">
        <v>12</v>
      </c>
      <c r="N8" s="16">
        <v>8</v>
      </c>
      <c r="O8" s="16">
        <v>4</v>
      </c>
      <c r="P8" s="16">
        <v>4</v>
      </c>
      <c r="Q8" s="49">
        <v>100</v>
      </c>
      <c r="R8" s="49">
        <v>80</v>
      </c>
      <c r="S8" s="49">
        <v>80</v>
      </c>
      <c r="T8" s="49">
        <v>22.299999999999997</v>
      </c>
      <c r="U8" s="49">
        <v>85.300000000000011</v>
      </c>
    </row>
    <row r="9" spans="1:27" ht="13.15" customHeight="1" x14ac:dyDescent="0.25">
      <c r="A9" s="15" t="s">
        <v>13</v>
      </c>
      <c r="B9" s="16">
        <v>33</v>
      </c>
      <c r="C9" s="16">
        <v>40</v>
      </c>
      <c r="D9" s="16">
        <v>-7</v>
      </c>
      <c r="E9" s="16">
        <v>3</v>
      </c>
      <c r="F9" s="16">
        <v>4</v>
      </c>
      <c r="G9" s="16">
        <v>-1</v>
      </c>
      <c r="H9" s="16">
        <v>23</v>
      </c>
      <c r="I9" s="16">
        <v>12</v>
      </c>
      <c r="J9" s="16">
        <v>11</v>
      </c>
      <c r="K9" s="16">
        <v>41</v>
      </c>
      <c r="L9" s="16">
        <v>32</v>
      </c>
      <c r="M9" s="16">
        <v>9</v>
      </c>
      <c r="N9" s="16">
        <v>12</v>
      </c>
      <c r="O9" s="16">
        <v>7</v>
      </c>
      <c r="P9" s="16">
        <v>5</v>
      </c>
      <c r="Q9" s="49">
        <v>64.099999999999994</v>
      </c>
      <c r="R9" s="49">
        <v>25.7</v>
      </c>
      <c r="S9" s="49">
        <v>20.2</v>
      </c>
      <c r="T9" s="49">
        <v>50.1</v>
      </c>
      <c r="U9" s="49">
        <v>98.8</v>
      </c>
    </row>
    <row r="10" spans="1:27" ht="13.15" customHeight="1" x14ac:dyDescent="0.25">
      <c r="A10" s="15" t="s">
        <v>14</v>
      </c>
      <c r="B10" s="16">
        <v>40</v>
      </c>
      <c r="C10" s="16">
        <v>41</v>
      </c>
      <c r="D10" s="16">
        <v>-1</v>
      </c>
      <c r="E10" s="16">
        <v>3</v>
      </c>
      <c r="F10" s="16">
        <v>2</v>
      </c>
      <c r="G10" s="16">
        <v>1</v>
      </c>
      <c r="H10" s="16">
        <v>21</v>
      </c>
      <c r="I10" s="16">
        <v>7</v>
      </c>
      <c r="J10" s="16">
        <v>14</v>
      </c>
      <c r="K10" s="16">
        <v>38</v>
      </c>
      <c r="L10" s="16">
        <v>30</v>
      </c>
      <c r="M10" s="16">
        <v>8</v>
      </c>
      <c r="N10" s="16">
        <v>12</v>
      </c>
      <c r="O10" s="16">
        <v>7</v>
      </c>
      <c r="P10" s="16">
        <v>5</v>
      </c>
      <c r="Q10" s="49">
        <v>78.400000000000006</v>
      </c>
      <c r="R10" s="49">
        <v>78.400000000000006</v>
      </c>
      <c r="S10" s="49">
        <v>37.700000000000003</v>
      </c>
      <c r="T10" s="49">
        <v>8.9</v>
      </c>
      <c r="U10" s="49">
        <v>71.5</v>
      </c>
    </row>
    <row r="11" spans="1:27" ht="13.15" customHeight="1" x14ac:dyDescent="0.25">
      <c r="A11" s="15" t="s">
        <v>25</v>
      </c>
      <c r="B11" s="16">
        <v>35</v>
      </c>
      <c r="C11" s="16">
        <v>40</v>
      </c>
      <c r="D11" s="16">
        <v>-5</v>
      </c>
      <c r="E11" s="16">
        <v>2</v>
      </c>
      <c r="F11" s="16">
        <v>2</v>
      </c>
      <c r="G11" s="16">
        <v>0</v>
      </c>
      <c r="H11" s="16">
        <v>24</v>
      </c>
      <c r="I11" s="16">
        <v>4</v>
      </c>
      <c r="J11" s="16">
        <v>20</v>
      </c>
      <c r="K11" s="16">
        <v>50</v>
      </c>
      <c r="L11" s="16">
        <v>33</v>
      </c>
      <c r="M11" s="16">
        <v>17</v>
      </c>
      <c r="N11" s="16">
        <v>8</v>
      </c>
      <c r="O11" s="16">
        <v>4</v>
      </c>
      <c r="P11" s="16">
        <v>4</v>
      </c>
      <c r="Q11" s="49">
        <v>75.2</v>
      </c>
      <c r="R11" s="49">
        <v>0</v>
      </c>
      <c r="S11" s="49">
        <v>0</v>
      </c>
      <c r="T11" s="49">
        <v>20.8</v>
      </c>
      <c r="U11" s="49">
        <v>81.400000000000006</v>
      </c>
    </row>
    <row r="12" spans="1:27" ht="13.15" customHeight="1" x14ac:dyDescent="0.25">
      <c r="A12" s="15" t="s">
        <v>15</v>
      </c>
      <c r="B12" s="16">
        <v>37</v>
      </c>
      <c r="C12" s="16">
        <v>43</v>
      </c>
      <c r="D12" s="16">
        <v>-6</v>
      </c>
      <c r="E12" s="16">
        <v>3</v>
      </c>
      <c r="F12" s="16">
        <v>3</v>
      </c>
      <c r="G12" s="16">
        <v>0</v>
      </c>
      <c r="H12" s="16">
        <v>22</v>
      </c>
      <c r="I12" s="16">
        <v>8</v>
      </c>
      <c r="J12" s="16">
        <v>14</v>
      </c>
      <c r="K12" s="16">
        <v>42</v>
      </c>
      <c r="L12" s="16">
        <v>29</v>
      </c>
      <c r="M12" s="16">
        <v>13</v>
      </c>
      <c r="N12" s="16">
        <v>7</v>
      </c>
      <c r="O12" s="16">
        <v>8</v>
      </c>
      <c r="P12" s="16">
        <v>-1</v>
      </c>
      <c r="Q12" s="49">
        <v>62.6</v>
      </c>
      <c r="R12" s="49">
        <v>0</v>
      </c>
      <c r="S12" s="49">
        <v>43.4</v>
      </c>
      <c r="T12" s="49">
        <v>2.9</v>
      </c>
      <c r="U12" s="49">
        <v>77.5</v>
      </c>
    </row>
    <row r="13" spans="1:27" ht="13.15" customHeight="1" x14ac:dyDescent="0.25">
      <c r="A13" s="15" t="s">
        <v>17</v>
      </c>
      <c r="B13" s="16">
        <v>29</v>
      </c>
      <c r="C13" s="16">
        <v>38</v>
      </c>
      <c r="D13" s="16">
        <v>-9</v>
      </c>
      <c r="E13" s="16">
        <v>3</v>
      </c>
      <c r="F13" s="16">
        <v>4</v>
      </c>
      <c r="G13" s="16">
        <v>-1</v>
      </c>
      <c r="H13" s="16">
        <v>20</v>
      </c>
      <c r="I13" s="16">
        <v>7</v>
      </c>
      <c r="J13" s="16">
        <v>13</v>
      </c>
      <c r="K13" s="16">
        <v>29</v>
      </c>
      <c r="L13" s="16">
        <v>18</v>
      </c>
      <c r="M13" s="16">
        <v>11</v>
      </c>
      <c r="N13" s="16">
        <v>7</v>
      </c>
      <c r="O13" s="16">
        <v>4</v>
      </c>
      <c r="P13" s="16">
        <v>3</v>
      </c>
      <c r="Q13" s="49">
        <v>100</v>
      </c>
      <c r="R13" s="49">
        <v>65</v>
      </c>
      <c r="S13" s="49">
        <v>65</v>
      </c>
      <c r="T13" s="49">
        <v>25.900000000000002</v>
      </c>
      <c r="U13" s="49">
        <v>89.6</v>
      </c>
    </row>
    <row r="14" spans="1:27" ht="13.15" customHeight="1" x14ac:dyDescent="0.25">
      <c r="A14" s="15" t="s">
        <v>16</v>
      </c>
      <c r="B14" s="16">
        <v>32</v>
      </c>
      <c r="C14" s="16">
        <v>37</v>
      </c>
      <c r="D14" s="16">
        <v>-5</v>
      </c>
      <c r="E14" s="16">
        <v>3</v>
      </c>
      <c r="F14" s="16">
        <v>3</v>
      </c>
      <c r="G14" s="16">
        <v>0</v>
      </c>
      <c r="H14" s="16">
        <v>28</v>
      </c>
      <c r="I14" s="16">
        <v>21</v>
      </c>
      <c r="J14" s="16">
        <v>7</v>
      </c>
      <c r="K14" s="16">
        <v>29</v>
      </c>
      <c r="L14" s="16">
        <v>25</v>
      </c>
      <c r="M14" s="16">
        <v>4</v>
      </c>
      <c r="N14" s="16">
        <v>3</v>
      </c>
      <c r="O14" s="16">
        <v>2</v>
      </c>
      <c r="P14" s="16">
        <v>1</v>
      </c>
      <c r="Q14" s="49">
        <v>53.6</v>
      </c>
      <c r="R14" s="49">
        <v>53.6</v>
      </c>
      <c r="S14" s="49">
        <v>53.6</v>
      </c>
      <c r="T14" s="49">
        <v>77.3</v>
      </c>
      <c r="U14" s="49">
        <v>97.2</v>
      </c>
    </row>
    <row r="15" spans="1:27" ht="13.15" customHeight="1" x14ac:dyDescent="0.25">
      <c r="A15" s="15" t="s">
        <v>18</v>
      </c>
      <c r="B15" s="16">
        <v>38</v>
      </c>
      <c r="C15" s="16">
        <v>41</v>
      </c>
      <c r="D15" s="16">
        <v>-3</v>
      </c>
      <c r="E15" s="16">
        <v>3</v>
      </c>
      <c r="F15" s="16">
        <v>3</v>
      </c>
      <c r="G15" s="16">
        <v>0</v>
      </c>
      <c r="H15" s="16">
        <v>24</v>
      </c>
      <c r="I15" s="16">
        <v>12</v>
      </c>
      <c r="J15" s="16">
        <v>12</v>
      </c>
      <c r="K15" s="16">
        <v>36</v>
      </c>
      <c r="L15" s="16">
        <v>20</v>
      </c>
      <c r="M15" s="16">
        <v>16</v>
      </c>
      <c r="N15" s="16">
        <v>11</v>
      </c>
      <c r="O15" s="16">
        <v>7</v>
      </c>
      <c r="P15" s="16">
        <v>4</v>
      </c>
      <c r="Q15" s="49">
        <v>100</v>
      </c>
      <c r="R15" s="49">
        <v>100</v>
      </c>
      <c r="S15" s="49">
        <v>44.5</v>
      </c>
      <c r="T15" s="49">
        <v>21.400000000000002</v>
      </c>
      <c r="U15" s="49">
        <v>92.899999999999991</v>
      </c>
    </row>
    <row r="16" spans="1:27" ht="13.15" customHeight="1" x14ac:dyDescent="0.25">
      <c r="A16" s="15" t="s">
        <v>20</v>
      </c>
      <c r="B16" s="16">
        <v>38</v>
      </c>
      <c r="C16" s="16">
        <v>44</v>
      </c>
      <c r="D16" s="16">
        <v>-6</v>
      </c>
      <c r="E16" s="16">
        <v>2</v>
      </c>
      <c r="F16" s="16">
        <v>3</v>
      </c>
      <c r="G16" s="16">
        <v>-1</v>
      </c>
      <c r="H16" s="16">
        <v>23</v>
      </c>
      <c r="I16" s="16">
        <v>4</v>
      </c>
      <c r="J16" s="16">
        <v>19</v>
      </c>
      <c r="K16" s="16">
        <v>46</v>
      </c>
      <c r="L16" s="16">
        <v>28</v>
      </c>
      <c r="M16" s="16">
        <v>18</v>
      </c>
      <c r="N16" s="16">
        <v>14</v>
      </c>
      <c r="O16" s="16">
        <v>6</v>
      </c>
      <c r="P16" s="16">
        <v>8</v>
      </c>
      <c r="Q16" s="49">
        <v>54.2</v>
      </c>
      <c r="R16" s="49">
        <v>100</v>
      </c>
      <c r="S16" s="49">
        <v>0</v>
      </c>
      <c r="T16" s="49">
        <v>11.4</v>
      </c>
      <c r="U16" s="49">
        <v>67.099999999999994</v>
      </c>
    </row>
    <row r="17" spans="1:21" ht="13.15" customHeight="1" x14ac:dyDescent="0.25">
      <c r="A17" s="15" t="s">
        <v>21</v>
      </c>
      <c r="B17" s="16">
        <v>34</v>
      </c>
      <c r="C17" s="16">
        <v>40</v>
      </c>
      <c r="D17" s="16">
        <v>-6</v>
      </c>
      <c r="E17" s="16">
        <v>3</v>
      </c>
      <c r="F17" s="16">
        <v>3</v>
      </c>
      <c r="G17" s="16">
        <v>0</v>
      </c>
      <c r="H17" s="16">
        <v>25</v>
      </c>
      <c r="I17" s="16">
        <v>12</v>
      </c>
      <c r="J17" s="16">
        <v>13</v>
      </c>
      <c r="K17" s="16">
        <v>44</v>
      </c>
      <c r="L17" s="16">
        <v>29</v>
      </c>
      <c r="M17" s="16">
        <v>15</v>
      </c>
      <c r="N17" s="16">
        <v>14</v>
      </c>
      <c r="O17" s="16">
        <v>8</v>
      </c>
      <c r="P17" s="16">
        <v>6</v>
      </c>
      <c r="Q17" s="49">
        <v>100</v>
      </c>
      <c r="R17" s="49">
        <v>100</v>
      </c>
      <c r="S17" s="49">
        <v>0</v>
      </c>
      <c r="T17" s="49">
        <v>39.700000000000003</v>
      </c>
      <c r="U17" s="49">
        <v>92</v>
      </c>
    </row>
    <row r="18" spans="1:21" ht="13.15" customHeight="1" x14ac:dyDescent="0.25">
      <c r="A18" s="15" t="s">
        <v>37</v>
      </c>
      <c r="B18" s="16">
        <v>35</v>
      </c>
      <c r="C18" s="16">
        <v>39</v>
      </c>
      <c r="D18" s="16">
        <v>-4</v>
      </c>
      <c r="E18" s="16">
        <v>3</v>
      </c>
      <c r="F18" s="16">
        <v>3</v>
      </c>
      <c r="G18" s="16">
        <v>0</v>
      </c>
      <c r="H18" s="16">
        <v>20</v>
      </c>
      <c r="I18" s="16">
        <v>12</v>
      </c>
      <c r="J18" s="16">
        <v>8</v>
      </c>
      <c r="K18" s="16">
        <v>31</v>
      </c>
      <c r="L18" s="16">
        <v>25</v>
      </c>
      <c r="M18" s="16">
        <v>6</v>
      </c>
      <c r="N18" s="16">
        <v>8</v>
      </c>
      <c r="O18" s="16">
        <v>6</v>
      </c>
      <c r="P18" s="16">
        <v>2</v>
      </c>
      <c r="Q18" s="49">
        <v>78.5</v>
      </c>
      <c r="R18" s="49">
        <v>65.3</v>
      </c>
      <c r="S18" s="49">
        <v>19.7</v>
      </c>
      <c r="T18" s="49">
        <v>32.5</v>
      </c>
      <c r="U18" s="49">
        <v>82.8</v>
      </c>
    </row>
    <row r="19" spans="1:21" ht="13.15" customHeight="1" x14ac:dyDescent="0.25">
      <c r="A19" s="15" t="s">
        <v>22</v>
      </c>
      <c r="B19" s="16">
        <v>35</v>
      </c>
      <c r="C19" s="16">
        <v>39</v>
      </c>
      <c r="D19" s="16">
        <v>-4</v>
      </c>
      <c r="E19" s="16">
        <v>3</v>
      </c>
      <c r="F19" s="16">
        <v>4</v>
      </c>
      <c r="G19" s="16">
        <v>-1</v>
      </c>
      <c r="H19" s="16">
        <v>21</v>
      </c>
      <c r="I19" s="16">
        <v>11</v>
      </c>
      <c r="J19" s="16">
        <v>10</v>
      </c>
      <c r="K19" s="16">
        <v>41</v>
      </c>
      <c r="L19" s="16">
        <v>35</v>
      </c>
      <c r="M19" s="16">
        <v>6</v>
      </c>
      <c r="N19" s="16">
        <v>11</v>
      </c>
      <c r="O19" s="16">
        <v>9</v>
      </c>
      <c r="P19" s="16">
        <v>2</v>
      </c>
      <c r="Q19" s="49">
        <v>94.2</v>
      </c>
      <c r="R19" s="49">
        <v>20.100000000000001</v>
      </c>
      <c r="S19" s="49">
        <v>14.5</v>
      </c>
      <c r="T19" s="49">
        <v>41.7</v>
      </c>
      <c r="U19" s="49">
        <v>93.6</v>
      </c>
    </row>
    <row r="20" spans="1:21" ht="13.15" customHeight="1" x14ac:dyDescent="0.25">
      <c r="A20" s="15" t="s">
        <v>23</v>
      </c>
      <c r="B20" s="16">
        <v>38</v>
      </c>
      <c r="C20" s="16">
        <v>42</v>
      </c>
      <c r="D20" s="16">
        <v>-4</v>
      </c>
      <c r="E20" s="16">
        <v>3</v>
      </c>
      <c r="F20" s="16">
        <v>3</v>
      </c>
      <c r="G20" s="16">
        <v>0</v>
      </c>
      <c r="H20" s="16">
        <v>23</v>
      </c>
      <c r="I20" s="16">
        <v>7</v>
      </c>
      <c r="J20" s="16">
        <v>16</v>
      </c>
      <c r="K20" s="16">
        <v>35</v>
      </c>
      <c r="L20" s="16">
        <v>28</v>
      </c>
      <c r="M20" s="16">
        <v>7</v>
      </c>
      <c r="N20" s="16">
        <v>18</v>
      </c>
      <c r="O20" s="16">
        <v>12</v>
      </c>
      <c r="P20" s="16">
        <v>6</v>
      </c>
      <c r="Q20" s="49">
        <v>100</v>
      </c>
      <c r="R20" s="49">
        <v>33.6</v>
      </c>
      <c r="S20" s="49">
        <v>33.6</v>
      </c>
      <c r="T20" s="49">
        <v>11.8</v>
      </c>
      <c r="U20" s="49">
        <v>52.9</v>
      </c>
    </row>
    <row r="21" spans="1:21" ht="13.15" customHeight="1" x14ac:dyDescent="0.25">
      <c r="A21" s="15" t="s">
        <v>29</v>
      </c>
      <c r="B21" s="16">
        <v>38</v>
      </c>
      <c r="C21" s="16">
        <v>41</v>
      </c>
      <c r="D21" s="16">
        <v>-3</v>
      </c>
      <c r="E21" s="16">
        <v>3</v>
      </c>
      <c r="F21" s="16">
        <v>3</v>
      </c>
      <c r="G21" s="16">
        <v>0</v>
      </c>
      <c r="H21" s="16">
        <v>19</v>
      </c>
      <c r="I21" s="16">
        <v>7</v>
      </c>
      <c r="J21" s="16">
        <v>12</v>
      </c>
      <c r="K21" s="16">
        <v>40</v>
      </c>
      <c r="L21" s="16">
        <v>33</v>
      </c>
      <c r="M21" s="16">
        <v>7</v>
      </c>
      <c r="N21" s="16">
        <v>12</v>
      </c>
      <c r="O21" s="16">
        <v>10</v>
      </c>
      <c r="P21" s="16">
        <v>2</v>
      </c>
      <c r="Q21" s="49">
        <v>70</v>
      </c>
      <c r="R21" s="49">
        <v>100</v>
      </c>
      <c r="S21" s="49">
        <v>40.4</v>
      </c>
      <c r="T21" s="49">
        <v>15.4</v>
      </c>
      <c r="U21" s="49">
        <v>89.1</v>
      </c>
    </row>
    <row r="22" spans="1:21" ht="13.15" customHeight="1" x14ac:dyDescent="0.25">
      <c r="A22" s="15" t="s">
        <v>19</v>
      </c>
      <c r="B22" s="16">
        <v>31</v>
      </c>
      <c r="C22" s="16">
        <v>41</v>
      </c>
      <c r="D22" s="16">
        <v>-10</v>
      </c>
      <c r="E22" s="16">
        <v>3</v>
      </c>
      <c r="F22" s="16">
        <v>3</v>
      </c>
      <c r="G22" s="16">
        <v>0</v>
      </c>
      <c r="H22" s="16">
        <v>27</v>
      </c>
      <c r="I22" s="16">
        <v>14</v>
      </c>
      <c r="J22" s="16">
        <v>13</v>
      </c>
      <c r="K22" s="16">
        <v>47</v>
      </c>
      <c r="L22" s="16">
        <v>35</v>
      </c>
      <c r="M22" s="16">
        <v>12</v>
      </c>
      <c r="N22" s="16">
        <v>12</v>
      </c>
      <c r="O22" s="16">
        <v>9</v>
      </c>
      <c r="P22" s="16">
        <v>3</v>
      </c>
      <c r="Q22" s="49">
        <v>34.299999999999997</v>
      </c>
      <c r="R22" s="49">
        <v>0</v>
      </c>
      <c r="S22" s="49">
        <v>0</v>
      </c>
      <c r="T22" s="49">
        <v>30.6</v>
      </c>
      <c r="U22" s="49">
        <v>92</v>
      </c>
    </row>
    <row r="23" spans="1:21" ht="13.15" customHeight="1" x14ac:dyDescent="0.25">
      <c r="A23" s="15" t="s">
        <v>24</v>
      </c>
      <c r="B23" s="16">
        <v>30</v>
      </c>
      <c r="C23" s="16">
        <v>38</v>
      </c>
      <c r="D23" s="16">
        <v>-8</v>
      </c>
      <c r="E23" s="16">
        <v>2</v>
      </c>
      <c r="F23" s="16">
        <v>2</v>
      </c>
      <c r="G23" s="16">
        <v>0</v>
      </c>
      <c r="H23" s="16">
        <v>27</v>
      </c>
      <c r="I23" s="16">
        <v>9</v>
      </c>
      <c r="J23" s="16">
        <v>18</v>
      </c>
      <c r="K23" s="16">
        <v>49</v>
      </c>
      <c r="L23" s="16">
        <v>40</v>
      </c>
      <c r="M23" s="16">
        <v>9</v>
      </c>
      <c r="N23" s="16">
        <v>15</v>
      </c>
      <c r="O23" s="16">
        <v>10</v>
      </c>
      <c r="P23" s="16">
        <v>5</v>
      </c>
      <c r="Q23" s="49">
        <v>80</v>
      </c>
      <c r="R23" s="49">
        <v>100</v>
      </c>
      <c r="S23" s="49">
        <v>30</v>
      </c>
      <c r="T23" s="49">
        <v>27.299999999999997</v>
      </c>
      <c r="U23" s="49">
        <v>85.9</v>
      </c>
    </row>
    <row r="24" spans="1:21" ht="13.15" customHeight="1" x14ac:dyDescent="0.25">
      <c r="A24" s="15" t="s">
        <v>27</v>
      </c>
      <c r="B24" s="16">
        <v>37</v>
      </c>
      <c r="C24" s="16">
        <v>41</v>
      </c>
      <c r="D24" s="16">
        <v>-4</v>
      </c>
      <c r="E24" s="16">
        <v>2</v>
      </c>
      <c r="F24" s="16">
        <v>3</v>
      </c>
      <c r="G24" s="16">
        <v>-1</v>
      </c>
      <c r="H24" s="16">
        <v>22</v>
      </c>
      <c r="I24" s="16">
        <v>8</v>
      </c>
      <c r="J24" s="16">
        <v>14</v>
      </c>
      <c r="K24" s="16">
        <v>44</v>
      </c>
      <c r="L24" s="16">
        <v>33</v>
      </c>
      <c r="M24" s="16">
        <v>11</v>
      </c>
      <c r="N24" s="16">
        <v>18</v>
      </c>
      <c r="O24" s="16">
        <v>11</v>
      </c>
      <c r="P24" s="16">
        <v>7</v>
      </c>
      <c r="Q24" s="49">
        <v>100</v>
      </c>
      <c r="R24" s="49">
        <v>100</v>
      </c>
      <c r="S24" s="49">
        <v>100</v>
      </c>
      <c r="T24" s="49">
        <v>9.6999999999999993</v>
      </c>
      <c r="U24" s="49">
        <v>73.8</v>
      </c>
    </row>
    <row r="25" spans="1:21" ht="13.15" customHeight="1" x14ac:dyDescent="0.25">
      <c r="A25" s="15" t="s">
        <v>28</v>
      </c>
      <c r="B25" s="16">
        <v>33</v>
      </c>
      <c r="C25" s="16">
        <v>41</v>
      </c>
      <c r="D25" s="16">
        <v>-8</v>
      </c>
      <c r="E25" s="16">
        <v>3</v>
      </c>
      <c r="F25" s="16">
        <v>4</v>
      </c>
      <c r="G25" s="16">
        <v>-1</v>
      </c>
      <c r="H25" s="16">
        <v>27</v>
      </c>
      <c r="I25" s="16">
        <v>14</v>
      </c>
      <c r="J25" s="16">
        <v>13</v>
      </c>
      <c r="K25" s="16">
        <v>45</v>
      </c>
      <c r="L25" s="16">
        <v>33</v>
      </c>
      <c r="M25" s="16">
        <v>12</v>
      </c>
      <c r="N25" s="16">
        <v>7</v>
      </c>
      <c r="O25" s="16">
        <v>8</v>
      </c>
      <c r="P25" s="16">
        <v>-1</v>
      </c>
      <c r="Q25" s="49">
        <v>100</v>
      </c>
      <c r="R25" s="49">
        <v>39.299999999999997</v>
      </c>
      <c r="S25" s="49">
        <v>38.4</v>
      </c>
      <c r="T25" s="49">
        <v>51.8</v>
      </c>
      <c r="U25" s="49">
        <v>81.900000000000006</v>
      </c>
    </row>
    <row r="26" spans="1:21" ht="13.15" customHeight="1" x14ac:dyDescent="0.25">
      <c r="A26" s="15" t="s">
        <v>26</v>
      </c>
      <c r="B26" s="16">
        <v>37</v>
      </c>
      <c r="C26" s="16">
        <v>41</v>
      </c>
      <c r="D26" s="16">
        <v>-4</v>
      </c>
      <c r="E26" s="16">
        <v>3</v>
      </c>
      <c r="F26" s="16">
        <v>4</v>
      </c>
      <c r="G26" s="16">
        <v>-1</v>
      </c>
      <c r="H26" s="16">
        <v>18</v>
      </c>
      <c r="I26" s="16">
        <v>9</v>
      </c>
      <c r="J26" s="16">
        <v>9</v>
      </c>
      <c r="K26" s="16">
        <v>44</v>
      </c>
      <c r="L26" s="16">
        <v>30</v>
      </c>
      <c r="M26" s="16">
        <v>14</v>
      </c>
      <c r="N26" s="16">
        <v>12</v>
      </c>
      <c r="O26" s="16">
        <v>10</v>
      </c>
      <c r="P26" s="16">
        <v>2</v>
      </c>
      <c r="Q26" s="49">
        <v>80</v>
      </c>
      <c r="R26" s="49">
        <v>80</v>
      </c>
      <c r="S26" s="49">
        <v>51.9</v>
      </c>
      <c r="T26" s="49">
        <v>22.9</v>
      </c>
      <c r="U26" s="49">
        <v>82.3</v>
      </c>
    </row>
    <row r="27" spans="1:21" ht="13.15" customHeight="1" x14ac:dyDescent="0.25">
      <c r="A27" s="15" t="s">
        <v>7</v>
      </c>
      <c r="B27" s="16">
        <v>36</v>
      </c>
      <c r="C27" s="16">
        <v>43</v>
      </c>
      <c r="D27" s="16">
        <v>-7</v>
      </c>
      <c r="E27" s="16">
        <v>3</v>
      </c>
      <c r="F27" s="16">
        <v>3</v>
      </c>
      <c r="G27" s="16">
        <v>0</v>
      </c>
      <c r="H27" s="16">
        <v>29</v>
      </c>
      <c r="I27" s="16">
        <v>11</v>
      </c>
      <c r="J27" s="16">
        <v>18</v>
      </c>
      <c r="K27" s="16">
        <v>43</v>
      </c>
      <c r="L27" s="16">
        <v>27</v>
      </c>
      <c r="M27" s="16">
        <v>16</v>
      </c>
      <c r="N27" s="16">
        <v>15</v>
      </c>
      <c r="O27" s="16">
        <v>6</v>
      </c>
      <c r="P27" s="16">
        <v>9</v>
      </c>
      <c r="Q27" s="49">
        <v>87</v>
      </c>
      <c r="R27" s="49">
        <v>100</v>
      </c>
      <c r="S27" s="49">
        <v>0</v>
      </c>
      <c r="T27" s="49">
        <v>17.899999999999999</v>
      </c>
      <c r="U27" s="49">
        <v>88.4</v>
      </c>
    </row>
    <row r="28" spans="1:21" ht="13.15" customHeight="1" x14ac:dyDescent="0.25">
      <c r="A28" s="15" t="s">
        <v>30</v>
      </c>
      <c r="B28" s="16">
        <v>26</v>
      </c>
      <c r="C28" s="16">
        <v>37</v>
      </c>
      <c r="D28" s="16">
        <v>-11</v>
      </c>
      <c r="E28" s="16">
        <v>3</v>
      </c>
      <c r="F28" s="16">
        <v>3</v>
      </c>
      <c r="G28" s="16">
        <v>0</v>
      </c>
      <c r="H28" s="16">
        <v>29</v>
      </c>
      <c r="I28" s="16">
        <v>15</v>
      </c>
      <c r="J28" s="16">
        <v>14</v>
      </c>
      <c r="K28" s="16">
        <v>38</v>
      </c>
      <c r="L28" s="16">
        <v>32</v>
      </c>
      <c r="M28" s="16">
        <v>6</v>
      </c>
      <c r="N28" s="16">
        <v>11</v>
      </c>
      <c r="O28" s="16">
        <v>4</v>
      </c>
      <c r="P28" s="16">
        <v>7</v>
      </c>
      <c r="Q28" s="49">
        <v>100</v>
      </c>
      <c r="R28" s="49">
        <v>100</v>
      </c>
      <c r="S28" s="49">
        <v>0</v>
      </c>
      <c r="T28" s="49">
        <v>46.4</v>
      </c>
      <c r="U28" s="49">
        <v>90.7</v>
      </c>
    </row>
    <row r="29" spans="1:21" ht="13.15" customHeight="1" x14ac:dyDescent="0.25">
      <c r="A29" s="15" t="s">
        <v>32</v>
      </c>
      <c r="B29" s="16">
        <v>36</v>
      </c>
      <c r="C29" s="16">
        <v>40</v>
      </c>
      <c r="D29" s="16">
        <v>-4</v>
      </c>
      <c r="E29" s="16">
        <v>3</v>
      </c>
      <c r="F29" s="16">
        <v>2</v>
      </c>
      <c r="G29" s="16">
        <v>1</v>
      </c>
      <c r="H29" s="16">
        <v>18</v>
      </c>
      <c r="I29" s="16">
        <v>5</v>
      </c>
      <c r="J29" s="16">
        <v>13</v>
      </c>
      <c r="K29" s="16">
        <v>38</v>
      </c>
      <c r="L29" s="16">
        <v>26</v>
      </c>
      <c r="M29" s="16">
        <v>12</v>
      </c>
      <c r="N29" s="16">
        <v>12</v>
      </c>
      <c r="O29" s="16">
        <v>9</v>
      </c>
      <c r="P29" s="16">
        <v>3</v>
      </c>
      <c r="Q29" s="49">
        <v>100</v>
      </c>
      <c r="R29" s="49">
        <v>100</v>
      </c>
      <c r="S29" s="49">
        <v>67.5</v>
      </c>
      <c r="T29" s="49">
        <v>5.3000000000000007</v>
      </c>
      <c r="U29" s="49">
        <v>43</v>
      </c>
    </row>
    <row r="30" spans="1:21" ht="13.15" customHeight="1" x14ac:dyDescent="0.25">
      <c r="A30" s="15" t="s">
        <v>33</v>
      </c>
      <c r="B30" s="16">
        <v>37</v>
      </c>
      <c r="C30" s="16">
        <v>39</v>
      </c>
      <c r="D30" s="16">
        <v>-2</v>
      </c>
      <c r="E30" s="16">
        <v>2</v>
      </c>
      <c r="F30" s="16">
        <v>2</v>
      </c>
      <c r="G30" s="16">
        <v>0</v>
      </c>
      <c r="H30" s="16">
        <v>23</v>
      </c>
      <c r="I30" s="16">
        <v>9</v>
      </c>
      <c r="J30" s="16">
        <v>14</v>
      </c>
      <c r="K30" s="16">
        <v>37</v>
      </c>
      <c r="L30" s="16">
        <v>35</v>
      </c>
      <c r="M30" s="16">
        <v>2</v>
      </c>
      <c r="N30" s="16">
        <v>12</v>
      </c>
      <c r="O30" s="16">
        <v>6</v>
      </c>
      <c r="P30" s="16">
        <v>6</v>
      </c>
      <c r="Q30" s="49">
        <v>100</v>
      </c>
      <c r="R30" s="49">
        <v>56.3</v>
      </c>
      <c r="S30" s="49">
        <v>59.6</v>
      </c>
      <c r="T30" s="49">
        <v>47.199999999999996</v>
      </c>
      <c r="U30" s="49">
        <v>89.9</v>
      </c>
    </row>
    <row r="31" spans="1:21" ht="13.15" customHeight="1" x14ac:dyDescent="0.25">
      <c r="A31" s="15" t="s">
        <v>34</v>
      </c>
      <c r="B31" s="16">
        <v>40</v>
      </c>
      <c r="C31" s="16">
        <v>42</v>
      </c>
      <c r="D31" s="16">
        <v>-2</v>
      </c>
      <c r="E31" s="16">
        <v>3</v>
      </c>
      <c r="F31" s="16">
        <v>3</v>
      </c>
      <c r="G31" s="16">
        <v>0</v>
      </c>
      <c r="H31" s="16">
        <v>16</v>
      </c>
      <c r="I31" s="16">
        <v>5</v>
      </c>
      <c r="J31" s="16">
        <v>11</v>
      </c>
      <c r="K31" s="16">
        <v>42</v>
      </c>
      <c r="L31" s="16">
        <v>32</v>
      </c>
      <c r="M31" s="16">
        <v>10</v>
      </c>
      <c r="N31" s="16">
        <v>14</v>
      </c>
      <c r="O31" s="16">
        <v>8</v>
      </c>
      <c r="P31" s="16">
        <v>6</v>
      </c>
      <c r="Q31" s="49">
        <v>85</v>
      </c>
      <c r="R31" s="42" t="s">
        <v>62</v>
      </c>
      <c r="S31" s="49">
        <v>85</v>
      </c>
      <c r="T31" s="49">
        <v>9.4</v>
      </c>
      <c r="U31" s="49">
        <v>58.199999999999996</v>
      </c>
    </row>
    <row r="32" spans="1:21" ht="13.15" customHeight="1" x14ac:dyDescent="0.25">
      <c r="A32" s="15" t="s">
        <v>38</v>
      </c>
      <c r="B32" s="16">
        <v>37</v>
      </c>
      <c r="C32" s="16">
        <v>40</v>
      </c>
      <c r="D32" s="16">
        <v>-3</v>
      </c>
      <c r="E32" s="16">
        <v>3</v>
      </c>
      <c r="F32" s="16">
        <v>4</v>
      </c>
      <c r="G32" s="16">
        <v>-1</v>
      </c>
      <c r="H32" s="16">
        <v>24</v>
      </c>
      <c r="I32" s="16">
        <v>17</v>
      </c>
      <c r="J32" s="16">
        <v>7</v>
      </c>
      <c r="K32" s="16">
        <v>32</v>
      </c>
      <c r="L32" s="16">
        <v>22</v>
      </c>
      <c r="M32" s="16">
        <v>10</v>
      </c>
      <c r="N32" s="16">
        <v>4</v>
      </c>
      <c r="O32" s="16">
        <v>4</v>
      </c>
      <c r="P32" s="16">
        <v>0</v>
      </c>
      <c r="Q32" s="49">
        <v>77.599999999999994</v>
      </c>
      <c r="R32" s="49">
        <v>76</v>
      </c>
      <c r="S32" s="49">
        <v>57.7</v>
      </c>
      <c r="T32" s="49">
        <v>64</v>
      </c>
      <c r="U32" s="49">
        <v>96.199999999999989</v>
      </c>
    </row>
    <row r="33" spans="1:21" s="22" customFormat="1" ht="13.15" customHeight="1" x14ac:dyDescent="0.25">
      <c r="A33" s="20" t="s">
        <v>35</v>
      </c>
      <c r="B33" s="17">
        <v>38</v>
      </c>
      <c r="C33" s="17">
        <v>43</v>
      </c>
      <c r="D33" s="17">
        <v>-5</v>
      </c>
      <c r="E33" s="17">
        <v>3</v>
      </c>
      <c r="F33" s="17">
        <v>3</v>
      </c>
      <c r="G33" s="17">
        <v>0</v>
      </c>
      <c r="H33" s="17">
        <v>32</v>
      </c>
      <c r="I33" s="17">
        <v>15</v>
      </c>
      <c r="J33" s="17">
        <v>17</v>
      </c>
      <c r="K33" s="18">
        <v>42</v>
      </c>
      <c r="L33" s="18">
        <v>31</v>
      </c>
      <c r="M33" s="17">
        <v>11</v>
      </c>
      <c r="N33" s="17">
        <v>9</v>
      </c>
      <c r="O33" s="17">
        <v>8</v>
      </c>
      <c r="P33" s="17">
        <v>1</v>
      </c>
      <c r="Q33" s="48">
        <v>100</v>
      </c>
      <c r="R33" s="48">
        <v>90</v>
      </c>
      <c r="S33" s="48">
        <v>90</v>
      </c>
      <c r="T33" s="48">
        <v>37.4</v>
      </c>
      <c r="U33" s="48">
        <v>90.899999999999991</v>
      </c>
    </row>
    <row r="34" spans="1:21" ht="13.15" customHeight="1" x14ac:dyDescent="0.25">
      <c r="A34" s="15" t="s">
        <v>36</v>
      </c>
      <c r="B34" s="16">
        <v>39</v>
      </c>
      <c r="C34" s="16">
        <v>42</v>
      </c>
      <c r="D34" s="16">
        <v>-3</v>
      </c>
      <c r="E34" s="16">
        <v>2</v>
      </c>
      <c r="F34" s="16">
        <v>3</v>
      </c>
      <c r="G34" s="16">
        <v>-1</v>
      </c>
      <c r="H34" s="16">
        <v>16</v>
      </c>
      <c r="I34" s="16">
        <v>7</v>
      </c>
      <c r="J34" s="16">
        <v>9</v>
      </c>
      <c r="K34" s="16">
        <v>39</v>
      </c>
      <c r="L34" s="16">
        <v>29</v>
      </c>
      <c r="M34" s="16">
        <v>10</v>
      </c>
      <c r="N34" s="16">
        <v>13</v>
      </c>
      <c r="O34" s="16">
        <v>6</v>
      </c>
      <c r="P34" s="16">
        <v>7</v>
      </c>
      <c r="Q34" s="49">
        <v>70</v>
      </c>
      <c r="R34" s="49">
        <v>0</v>
      </c>
      <c r="S34" s="49">
        <v>23</v>
      </c>
      <c r="T34" s="49">
        <v>1.1000000000000001</v>
      </c>
      <c r="U34" s="49">
        <v>67.599999999999994</v>
      </c>
    </row>
    <row r="35" spans="1:21" ht="13.15" customHeight="1" x14ac:dyDescent="0.25">
      <c r="A35" s="15" t="s">
        <v>39</v>
      </c>
      <c r="B35" s="16">
        <v>31</v>
      </c>
      <c r="C35" s="16">
        <v>40</v>
      </c>
      <c r="D35" s="16">
        <v>-9</v>
      </c>
      <c r="E35" s="16">
        <v>3</v>
      </c>
      <c r="F35" s="16">
        <v>4</v>
      </c>
      <c r="G35" s="16">
        <v>-1</v>
      </c>
      <c r="H35" s="16">
        <v>23</v>
      </c>
      <c r="I35" s="16">
        <v>11</v>
      </c>
      <c r="J35" s="16">
        <v>12</v>
      </c>
      <c r="K35" s="16">
        <v>39</v>
      </c>
      <c r="L35" s="16">
        <v>28</v>
      </c>
      <c r="M35" s="16">
        <v>11</v>
      </c>
      <c r="N35" s="16">
        <v>12</v>
      </c>
      <c r="O35" s="16">
        <v>9</v>
      </c>
      <c r="P35" s="16">
        <v>3</v>
      </c>
      <c r="Q35" s="49">
        <v>30.9</v>
      </c>
      <c r="R35" s="49">
        <v>20.2</v>
      </c>
      <c r="S35" s="49">
        <v>0</v>
      </c>
      <c r="T35" s="49">
        <v>30.400000000000002</v>
      </c>
      <c r="U35" s="49">
        <v>72.8</v>
      </c>
    </row>
    <row r="36" spans="1:21" ht="13.15" customHeight="1" x14ac:dyDescent="0.25">
      <c r="A36" s="74"/>
      <c r="B36" s="74"/>
      <c r="C36" s="74"/>
      <c r="D36" s="74"/>
      <c r="E36" s="74"/>
      <c r="F36" s="74"/>
      <c r="G36" s="74"/>
      <c r="H36" s="74"/>
      <c r="I36" s="74"/>
      <c r="J36" s="74"/>
      <c r="K36" s="74"/>
      <c r="L36" s="74"/>
      <c r="M36" s="74"/>
      <c r="N36" s="74"/>
      <c r="O36" s="74"/>
      <c r="P36" s="74"/>
      <c r="Q36" s="74"/>
      <c r="R36" s="74"/>
      <c r="S36" s="74"/>
      <c r="T36" s="74"/>
      <c r="U36" s="74"/>
    </row>
    <row r="37" spans="1:21" ht="15" customHeight="1" x14ac:dyDescent="0.25">
      <c r="A37" s="74" t="s">
        <v>63</v>
      </c>
      <c r="B37" s="74"/>
      <c r="C37" s="74"/>
      <c r="D37" s="74"/>
      <c r="E37" s="74"/>
      <c r="F37" s="74"/>
      <c r="G37" s="74"/>
      <c r="H37" s="74"/>
      <c r="I37" s="74"/>
      <c r="J37" s="74"/>
      <c r="K37" s="74"/>
      <c r="L37" s="74"/>
      <c r="M37" s="74"/>
      <c r="N37" s="74"/>
      <c r="O37" s="74"/>
      <c r="P37" s="74"/>
      <c r="Q37" s="74"/>
      <c r="R37" s="74"/>
      <c r="S37" s="74"/>
      <c r="T37" s="74"/>
      <c r="U37" s="74"/>
    </row>
    <row r="38" spans="1:21" ht="43.5" customHeight="1" x14ac:dyDescent="0.25">
      <c r="A38" s="74" t="s">
        <v>74</v>
      </c>
      <c r="B38" s="74"/>
      <c r="C38" s="74"/>
      <c r="D38" s="74"/>
      <c r="E38" s="74"/>
      <c r="F38" s="74"/>
      <c r="G38" s="74"/>
      <c r="H38" s="74"/>
      <c r="I38" s="74"/>
      <c r="J38" s="74"/>
      <c r="K38" s="74"/>
      <c r="L38" s="74"/>
      <c r="M38" s="74"/>
      <c r="N38" s="74"/>
      <c r="O38" s="74"/>
      <c r="P38" s="74"/>
      <c r="Q38" s="74"/>
      <c r="R38" s="74"/>
      <c r="S38" s="74"/>
      <c r="T38" s="74"/>
      <c r="U38" s="74"/>
    </row>
    <row r="39" spans="1:21" x14ac:dyDescent="0.25">
      <c r="B39" s="27"/>
    </row>
  </sheetData>
  <sheetProtection sheet="1" objects="1" scenarios="1"/>
  <mergeCells count="18">
    <mergeCell ref="A37:U37"/>
    <mergeCell ref="A38:U38"/>
    <mergeCell ref="B5:D5"/>
    <mergeCell ref="E5:G5"/>
    <mergeCell ref="H5:J5"/>
    <mergeCell ref="K5:M5"/>
    <mergeCell ref="N5:P5"/>
    <mergeCell ref="A36:U36"/>
    <mergeCell ref="A1:U1"/>
    <mergeCell ref="A2:U2"/>
    <mergeCell ref="A3:A6"/>
    <mergeCell ref="B3:D4"/>
    <mergeCell ref="E3:G4"/>
    <mergeCell ref="H3:J4"/>
    <mergeCell ref="K3:M4"/>
    <mergeCell ref="N3:P4"/>
    <mergeCell ref="Q3:S3"/>
    <mergeCell ref="T3:U3"/>
  </mergeCells>
  <conditionalFormatting sqref="D6">
    <cfRule type="top10" dxfId="11" priority="9" percent="1" rank="10"/>
    <cfRule type="top10" dxfId="10" priority="10" percent="1" rank="33"/>
  </conditionalFormatting>
  <conditionalFormatting sqref="G6">
    <cfRule type="top10" dxfId="9" priority="7" percent="1" rank="10"/>
    <cfRule type="top10" dxfId="8" priority="8" percent="1" rank="33"/>
  </conditionalFormatting>
  <conditionalFormatting sqref="J6">
    <cfRule type="top10" dxfId="7" priority="5" percent="1" rank="10"/>
    <cfRule type="top10" dxfId="6" priority="6" percent="1" rank="33"/>
  </conditionalFormatting>
  <conditionalFormatting sqref="M6">
    <cfRule type="top10" dxfId="5" priority="3" percent="1" rank="10"/>
    <cfRule type="top10" dxfId="4" priority="4" percent="1" rank="33"/>
  </conditionalFormatting>
  <conditionalFormatting sqref="P6">
    <cfRule type="top10" dxfId="3" priority="1" percent="1" rank="10"/>
    <cfRule type="top10" dxfId="2" priority="2" percent="1" rank="33"/>
  </conditionalFormatting>
  <conditionalFormatting sqref="Z3">
    <cfRule type="top10" dxfId="1" priority="11" percent="1" rank="10"/>
    <cfRule type="top10" dxfId="0" priority="12" percent="1" rank="33"/>
  </conditionalFormatting>
  <pageMargins left="0.70866141732283472" right="0.70866141732283472" top="0.74803149606299213" bottom="0.7480314960629921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activeCell="O15" sqref="O15"/>
    </sheetView>
  </sheetViews>
  <sheetFormatPr defaultRowHeight="15" x14ac:dyDescent="0.25"/>
  <cols>
    <col min="1" max="1" width="14.140625" style="14" customWidth="1"/>
    <col min="2" max="16384" width="9.140625" style="14"/>
  </cols>
  <sheetData>
    <row r="1" spans="1:17" ht="18" customHeight="1" x14ac:dyDescent="0.25">
      <c r="A1" s="72" t="s">
        <v>60</v>
      </c>
      <c r="B1" s="72"/>
      <c r="C1" s="72"/>
      <c r="D1" s="72"/>
      <c r="E1" s="72"/>
      <c r="F1" s="72"/>
      <c r="G1" s="72"/>
      <c r="H1" s="72"/>
      <c r="I1" s="72"/>
      <c r="J1" s="72"/>
      <c r="K1" s="72"/>
      <c r="L1" s="72"/>
      <c r="M1" s="72"/>
    </row>
    <row r="2" spans="1:17" x14ac:dyDescent="0.25">
      <c r="A2" s="91"/>
      <c r="B2" s="91"/>
      <c r="C2" s="91"/>
      <c r="D2" s="91"/>
      <c r="E2" s="91"/>
      <c r="F2" s="91"/>
      <c r="G2" s="91"/>
      <c r="H2" s="91"/>
      <c r="I2" s="91"/>
      <c r="J2" s="91"/>
      <c r="K2" s="91"/>
      <c r="L2" s="91"/>
      <c r="M2" s="91"/>
    </row>
    <row r="3" spans="1:17" ht="45.75" customHeight="1" x14ac:dyDescent="0.25">
      <c r="A3" s="92"/>
      <c r="B3" s="93" t="s">
        <v>49</v>
      </c>
      <c r="C3" s="94"/>
      <c r="D3" s="94"/>
      <c r="E3" s="93" t="s">
        <v>50</v>
      </c>
      <c r="F3" s="94"/>
      <c r="G3" s="94"/>
      <c r="H3" s="93" t="s">
        <v>51</v>
      </c>
      <c r="I3" s="94"/>
      <c r="J3" s="94"/>
      <c r="K3" s="93" t="s">
        <v>79</v>
      </c>
      <c r="L3" s="94"/>
      <c r="M3" s="94"/>
    </row>
    <row r="4" spans="1:17" s="22" customFormat="1" ht="30.75" thickBot="1" x14ac:dyDescent="0.3">
      <c r="A4" s="76"/>
      <c r="B4" s="51" t="s">
        <v>47</v>
      </c>
      <c r="C4" s="51" t="s">
        <v>48</v>
      </c>
      <c r="D4" s="51" t="s">
        <v>42</v>
      </c>
      <c r="E4" s="51" t="s">
        <v>47</v>
      </c>
      <c r="F4" s="51" t="s">
        <v>48</v>
      </c>
      <c r="G4" s="51" t="s">
        <v>42</v>
      </c>
      <c r="H4" s="51" t="s">
        <v>47</v>
      </c>
      <c r="I4" s="51" t="s">
        <v>48</v>
      </c>
      <c r="J4" s="51" t="s">
        <v>42</v>
      </c>
      <c r="K4" s="51" t="s">
        <v>47</v>
      </c>
      <c r="L4" s="51" t="s">
        <v>48</v>
      </c>
      <c r="M4" s="51" t="s">
        <v>42</v>
      </c>
    </row>
    <row r="5" spans="1:17" s="22" customFormat="1" x14ac:dyDescent="0.25">
      <c r="A5" s="21" t="s">
        <v>1</v>
      </c>
      <c r="B5" s="50">
        <v>28.7</v>
      </c>
      <c r="C5" s="50">
        <v>71.3</v>
      </c>
      <c r="D5" s="50">
        <f>B5-C5</f>
        <v>-42.599999999999994</v>
      </c>
      <c r="E5" s="50">
        <v>27.9</v>
      </c>
      <c r="F5" s="50">
        <v>72.099999999999994</v>
      </c>
      <c r="G5" s="50">
        <f>E5-F5</f>
        <v>-44.199999999999996</v>
      </c>
      <c r="H5" s="50">
        <v>23.9</v>
      </c>
      <c r="I5" s="50">
        <v>76.099999999999994</v>
      </c>
      <c r="J5" s="50">
        <f>H5-I5</f>
        <v>-52.199999999999996</v>
      </c>
      <c r="K5" s="50">
        <v>20.100000000000001</v>
      </c>
      <c r="L5" s="50">
        <v>79.900000000000006</v>
      </c>
      <c r="M5" s="50">
        <f>K5-L5</f>
        <v>-59.800000000000004</v>
      </c>
    </row>
    <row r="6" spans="1:17" x14ac:dyDescent="0.25">
      <c r="A6" s="15" t="s">
        <v>31</v>
      </c>
      <c r="B6" s="24">
        <v>30.6</v>
      </c>
      <c r="C6" s="24">
        <v>69.400000000000006</v>
      </c>
      <c r="D6" s="24">
        <v>-38.799999999999997</v>
      </c>
      <c r="E6" s="24">
        <v>21.4</v>
      </c>
      <c r="F6" s="24">
        <v>78.599999999999994</v>
      </c>
      <c r="G6" s="24">
        <v>-57.2</v>
      </c>
      <c r="H6" s="24">
        <v>18.100000000000001</v>
      </c>
      <c r="I6" s="24">
        <v>81.900000000000006</v>
      </c>
      <c r="J6" s="24">
        <v>-63.8</v>
      </c>
      <c r="K6" s="24">
        <v>0</v>
      </c>
      <c r="L6" s="24">
        <v>100</v>
      </c>
      <c r="M6" s="24">
        <v>-100</v>
      </c>
    </row>
    <row r="7" spans="1:17" x14ac:dyDescent="0.25">
      <c r="A7" s="15" t="s">
        <v>13</v>
      </c>
      <c r="B7" s="24">
        <v>38.700000000000003</v>
      </c>
      <c r="C7" s="24">
        <v>61.3</v>
      </c>
      <c r="D7" s="24">
        <v>-22.6</v>
      </c>
      <c r="E7" s="24">
        <v>21.4</v>
      </c>
      <c r="F7" s="24">
        <v>78.599999999999994</v>
      </c>
      <c r="G7" s="24">
        <v>-57.2</v>
      </c>
      <c r="H7" s="24">
        <v>28.6</v>
      </c>
      <c r="I7" s="24">
        <v>71.400000000000006</v>
      </c>
      <c r="J7" s="24">
        <v>-42.8</v>
      </c>
      <c r="K7" s="24">
        <v>11.1</v>
      </c>
      <c r="L7" s="24">
        <v>88.9</v>
      </c>
      <c r="M7" s="24">
        <v>-77.8</v>
      </c>
    </row>
    <row r="8" spans="1:17" x14ac:dyDescent="0.25">
      <c r="A8" s="15" t="s">
        <v>14</v>
      </c>
      <c r="B8" s="24">
        <v>19.2</v>
      </c>
      <c r="C8" s="24">
        <v>80.8</v>
      </c>
      <c r="D8" s="24">
        <v>-61.6</v>
      </c>
      <c r="E8" s="24">
        <v>47.4</v>
      </c>
      <c r="F8" s="24">
        <v>52.6</v>
      </c>
      <c r="G8" s="24">
        <v>-5.2</v>
      </c>
      <c r="H8" s="24">
        <v>15.3</v>
      </c>
      <c r="I8" s="24">
        <v>84.7</v>
      </c>
      <c r="J8" s="24">
        <v>-69.400000000000006</v>
      </c>
      <c r="K8" s="24">
        <v>57.1</v>
      </c>
      <c r="L8" s="24">
        <v>42.9</v>
      </c>
      <c r="M8" s="24">
        <v>14.2</v>
      </c>
      <c r="O8" s="89"/>
      <c r="P8" s="90"/>
      <c r="Q8" s="90"/>
    </row>
    <row r="9" spans="1:17" x14ac:dyDescent="0.25">
      <c r="A9" s="15" t="s">
        <v>23</v>
      </c>
      <c r="B9" s="24">
        <v>18.5</v>
      </c>
      <c r="C9" s="24">
        <v>81.5</v>
      </c>
      <c r="D9" s="24">
        <v>-63</v>
      </c>
      <c r="E9" s="24">
        <v>19</v>
      </c>
      <c r="F9" s="24">
        <v>81</v>
      </c>
      <c r="G9" s="24">
        <v>-62</v>
      </c>
      <c r="H9" s="24">
        <v>19.899999999999999</v>
      </c>
      <c r="I9" s="24">
        <v>80.099999999999994</v>
      </c>
      <c r="J9" s="24">
        <v>-60.2</v>
      </c>
      <c r="K9" s="24">
        <v>0</v>
      </c>
      <c r="L9" s="24">
        <v>100</v>
      </c>
      <c r="M9" s="24">
        <v>-100</v>
      </c>
      <c r="O9" s="89"/>
      <c r="P9" s="90"/>
      <c r="Q9" s="90"/>
    </row>
    <row r="10" spans="1:17" x14ac:dyDescent="0.25">
      <c r="A10" s="15" t="s">
        <v>25</v>
      </c>
      <c r="B10" s="24">
        <v>17.899999999999999</v>
      </c>
      <c r="C10" s="24">
        <v>82.1</v>
      </c>
      <c r="D10" s="24">
        <v>-64.2</v>
      </c>
      <c r="E10" s="24">
        <v>8.3000000000000007</v>
      </c>
      <c r="F10" s="24">
        <v>91.7</v>
      </c>
      <c r="G10" s="24">
        <v>-83.4</v>
      </c>
      <c r="H10" s="24">
        <v>10.8</v>
      </c>
      <c r="I10" s="24">
        <v>89.2</v>
      </c>
      <c r="J10" s="24">
        <v>-78.400000000000006</v>
      </c>
      <c r="K10" s="24">
        <v>14.3</v>
      </c>
      <c r="L10" s="24">
        <v>85.7</v>
      </c>
      <c r="M10" s="24">
        <v>-71.400000000000006</v>
      </c>
    </row>
    <row r="11" spans="1:17" x14ac:dyDescent="0.25">
      <c r="A11" s="15" t="s">
        <v>15</v>
      </c>
      <c r="B11" s="24">
        <v>20.5</v>
      </c>
      <c r="C11" s="24">
        <v>79.5</v>
      </c>
      <c r="D11" s="24">
        <v>-59</v>
      </c>
      <c r="E11" s="24">
        <v>17.600000000000001</v>
      </c>
      <c r="F11" s="24">
        <v>82.4</v>
      </c>
      <c r="G11" s="24">
        <v>-64.8</v>
      </c>
      <c r="H11" s="24">
        <v>10.1</v>
      </c>
      <c r="I11" s="24">
        <v>89.9</v>
      </c>
      <c r="J11" s="24">
        <v>-79.8</v>
      </c>
      <c r="K11" s="24">
        <v>0</v>
      </c>
      <c r="L11" s="24">
        <v>100</v>
      </c>
      <c r="M11" s="24">
        <v>-100</v>
      </c>
    </row>
    <row r="12" spans="1:17" x14ac:dyDescent="0.25">
      <c r="A12" s="15" t="s">
        <v>16</v>
      </c>
      <c r="B12" s="24">
        <v>37.4</v>
      </c>
      <c r="C12" s="24">
        <v>62.6</v>
      </c>
      <c r="D12" s="24">
        <v>-25.2</v>
      </c>
      <c r="E12" s="24">
        <v>29.4</v>
      </c>
      <c r="F12" s="24">
        <v>70.599999999999994</v>
      </c>
      <c r="G12" s="24">
        <v>-41.2</v>
      </c>
      <c r="H12" s="24">
        <v>27.1</v>
      </c>
      <c r="I12" s="24">
        <v>72.900000000000006</v>
      </c>
      <c r="J12" s="24">
        <v>-45.8</v>
      </c>
      <c r="K12" s="24">
        <v>28.6</v>
      </c>
      <c r="L12" s="24">
        <v>71.400000000000006</v>
      </c>
      <c r="M12" s="24">
        <v>-42.8</v>
      </c>
    </row>
    <row r="13" spans="1:17" x14ac:dyDescent="0.25">
      <c r="A13" s="15" t="s">
        <v>18</v>
      </c>
      <c r="B13" s="24">
        <v>25.7</v>
      </c>
      <c r="C13" s="24">
        <v>74.3</v>
      </c>
      <c r="D13" s="24">
        <v>-48.6</v>
      </c>
      <c r="E13" s="24">
        <v>13.3</v>
      </c>
      <c r="F13" s="24">
        <v>86.7</v>
      </c>
      <c r="G13" s="24">
        <v>-73.400000000000006</v>
      </c>
      <c r="H13" s="24">
        <v>8.8000000000000007</v>
      </c>
      <c r="I13" s="24">
        <v>91.3</v>
      </c>
      <c r="J13" s="24">
        <v>-82.5</v>
      </c>
      <c r="K13" s="24">
        <v>18.2</v>
      </c>
      <c r="L13" s="24">
        <v>81.8</v>
      </c>
      <c r="M13" s="24">
        <v>-63.6</v>
      </c>
    </row>
    <row r="14" spans="1:17" x14ac:dyDescent="0.25">
      <c r="A14" s="15" t="s">
        <v>37</v>
      </c>
      <c r="B14" s="24">
        <v>42</v>
      </c>
      <c r="C14" s="24">
        <v>58</v>
      </c>
      <c r="D14" s="24">
        <v>-16</v>
      </c>
      <c r="E14" s="24">
        <v>35.700000000000003</v>
      </c>
      <c r="F14" s="24">
        <v>64.3</v>
      </c>
      <c r="G14" s="24">
        <v>-28.6</v>
      </c>
      <c r="H14" s="24">
        <v>30.1</v>
      </c>
      <c r="I14" s="24">
        <v>69.900000000000006</v>
      </c>
      <c r="J14" s="24">
        <v>-39.799999999999997</v>
      </c>
      <c r="K14" s="24">
        <v>16.7</v>
      </c>
      <c r="L14" s="24">
        <v>83.3</v>
      </c>
      <c r="M14" s="24">
        <v>-66.599999999999994</v>
      </c>
    </row>
    <row r="15" spans="1:17" x14ac:dyDescent="0.25">
      <c r="A15" s="15" t="s">
        <v>22</v>
      </c>
      <c r="B15" s="24">
        <v>26.2</v>
      </c>
      <c r="C15" s="24">
        <v>73.8</v>
      </c>
      <c r="D15" s="24">
        <v>-47.6</v>
      </c>
      <c r="E15" s="24">
        <v>47.4</v>
      </c>
      <c r="F15" s="24">
        <v>52.6</v>
      </c>
      <c r="G15" s="24">
        <v>-5.2</v>
      </c>
      <c r="H15" s="24">
        <v>41.2</v>
      </c>
      <c r="I15" s="24">
        <v>58.8</v>
      </c>
      <c r="J15" s="24">
        <v>-17.600000000000001</v>
      </c>
      <c r="K15" s="24">
        <v>45.5</v>
      </c>
      <c r="L15" s="24">
        <v>54.5</v>
      </c>
      <c r="M15" s="24">
        <v>-9</v>
      </c>
    </row>
    <row r="16" spans="1:17" x14ac:dyDescent="0.25">
      <c r="A16" s="15" t="s">
        <v>17</v>
      </c>
      <c r="B16" s="24">
        <v>37</v>
      </c>
      <c r="C16" s="24">
        <v>63</v>
      </c>
      <c r="D16" s="24">
        <v>-26</v>
      </c>
      <c r="E16" s="24">
        <v>37.5</v>
      </c>
      <c r="F16" s="24">
        <v>62.5</v>
      </c>
      <c r="G16" s="24">
        <v>-25</v>
      </c>
      <c r="H16" s="24">
        <v>29.5</v>
      </c>
      <c r="I16" s="24">
        <v>70.5</v>
      </c>
      <c r="J16" s="24">
        <v>-41</v>
      </c>
      <c r="K16" s="24">
        <v>20</v>
      </c>
      <c r="L16" s="24">
        <v>80</v>
      </c>
      <c r="M16" s="24">
        <v>-60</v>
      </c>
    </row>
    <row r="17" spans="1:13" x14ac:dyDescent="0.25">
      <c r="A17" s="15" t="s">
        <v>20</v>
      </c>
      <c r="B17" s="24">
        <v>18.3</v>
      </c>
      <c r="C17" s="24">
        <v>81.7</v>
      </c>
      <c r="D17" s="24">
        <v>-63.4</v>
      </c>
      <c r="E17" s="24">
        <v>0</v>
      </c>
      <c r="F17" s="24">
        <v>100</v>
      </c>
      <c r="G17" s="24">
        <v>-100</v>
      </c>
      <c r="H17" s="24">
        <v>9.1</v>
      </c>
      <c r="I17" s="24">
        <v>90.9</v>
      </c>
      <c r="J17" s="24">
        <v>-81.8</v>
      </c>
      <c r="K17" s="24">
        <v>0</v>
      </c>
      <c r="L17" s="24">
        <v>100</v>
      </c>
      <c r="M17" s="24">
        <v>-100</v>
      </c>
    </row>
    <row r="18" spans="1:13" x14ac:dyDescent="0.25">
      <c r="A18" s="15" t="s">
        <v>29</v>
      </c>
      <c r="B18" s="24">
        <v>9.5</v>
      </c>
      <c r="C18" s="24">
        <v>90.5</v>
      </c>
      <c r="D18" s="24">
        <v>-81</v>
      </c>
      <c r="E18" s="24">
        <v>0</v>
      </c>
      <c r="F18" s="24">
        <v>100</v>
      </c>
      <c r="G18" s="24">
        <v>-100</v>
      </c>
      <c r="H18" s="24">
        <v>12.3</v>
      </c>
      <c r="I18" s="24">
        <v>87.7</v>
      </c>
      <c r="J18" s="24">
        <v>-75.400000000000006</v>
      </c>
      <c r="K18" s="24">
        <v>11.1</v>
      </c>
      <c r="L18" s="24">
        <v>88.9</v>
      </c>
      <c r="M18" s="24">
        <v>-77.8</v>
      </c>
    </row>
    <row r="19" spans="1:13" x14ac:dyDescent="0.25">
      <c r="A19" s="15" t="s">
        <v>19</v>
      </c>
      <c r="B19" s="24">
        <v>22.2</v>
      </c>
      <c r="C19" s="24">
        <v>77.8</v>
      </c>
      <c r="D19" s="24">
        <v>-55.6</v>
      </c>
      <c r="E19" s="24">
        <v>26.7</v>
      </c>
      <c r="F19" s="24">
        <v>73.3</v>
      </c>
      <c r="G19" s="24">
        <v>-46.6</v>
      </c>
      <c r="H19" s="24">
        <v>16.5</v>
      </c>
      <c r="I19" s="24">
        <v>83.5</v>
      </c>
      <c r="J19" s="24">
        <v>-67</v>
      </c>
      <c r="K19" s="24">
        <v>30.8</v>
      </c>
      <c r="L19" s="24">
        <v>69.2</v>
      </c>
      <c r="M19" s="24">
        <v>-38.4</v>
      </c>
    </row>
    <row r="20" spans="1:13" x14ac:dyDescent="0.25">
      <c r="A20" s="15" t="s">
        <v>24</v>
      </c>
      <c r="B20" s="24">
        <v>31</v>
      </c>
      <c r="C20" s="24">
        <v>69</v>
      </c>
      <c r="D20" s="24">
        <v>-38</v>
      </c>
      <c r="E20" s="24">
        <v>29.4</v>
      </c>
      <c r="F20" s="24">
        <v>70.599999999999994</v>
      </c>
      <c r="G20" s="24">
        <v>-41.2</v>
      </c>
      <c r="H20" s="24">
        <v>32.299999999999997</v>
      </c>
      <c r="I20" s="24">
        <v>67.7</v>
      </c>
      <c r="J20" s="24">
        <v>-35.4</v>
      </c>
      <c r="K20" s="24">
        <v>22.2</v>
      </c>
      <c r="L20" s="24">
        <v>77.8</v>
      </c>
      <c r="M20" s="24">
        <v>-55.6</v>
      </c>
    </row>
    <row r="21" spans="1:13" x14ac:dyDescent="0.25">
      <c r="A21" s="15" t="s">
        <v>26</v>
      </c>
      <c r="B21" s="24">
        <v>16</v>
      </c>
      <c r="C21" s="24">
        <v>84</v>
      </c>
      <c r="D21" s="24">
        <v>-68</v>
      </c>
      <c r="E21" s="24">
        <v>21.4</v>
      </c>
      <c r="F21" s="24">
        <v>78.599999999999994</v>
      </c>
      <c r="G21" s="24">
        <v>-57.2</v>
      </c>
      <c r="H21" s="24">
        <v>28.5</v>
      </c>
      <c r="I21" s="24">
        <v>71.5</v>
      </c>
      <c r="J21" s="24">
        <v>-43</v>
      </c>
      <c r="K21" s="24">
        <v>25</v>
      </c>
      <c r="L21" s="24">
        <v>75</v>
      </c>
      <c r="M21" s="24">
        <v>-50</v>
      </c>
    </row>
    <row r="22" spans="1:13" x14ac:dyDescent="0.25">
      <c r="A22" s="15" t="s">
        <v>27</v>
      </c>
      <c r="B22" s="24">
        <v>21.3</v>
      </c>
      <c r="C22" s="24">
        <v>78.7</v>
      </c>
      <c r="D22" s="24">
        <v>-57.4</v>
      </c>
      <c r="E22" s="24">
        <v>28.6</v>
      </c>
      <c r="F22" s="24">
        <v>71.400000000000006</v>
      </c>
      <c r="G22" s="24">
        <v>-42.8</v>
      </c>
      <c r="H22" s="24">
        <v>14.3</v>
      </c>
      <c r="I22" s="24">
        <v>85.7</v>
      </c>
      <c r="J22" s="24">
        <v>-71.400000000000006</v>
      </c>
      <c r="K22" s="24">
        <v>20</v>
      </c>
      <c r="L22" s="24">
        <v>80</v>
      </c>
      <c r="M22" s="24">
        <v>-60</v>
      </c>
    </row>
    <row r="23" spans="1:13" x14ac:dyDescent="0.25">
      <c r="A23" s="15" t="s">
        <v>28</v>
      </c>
      <c r="B23" s="24">
        <v>28.3</v>
      </c>
      <c r="C23" s="24">
        <v>71.7</v>
      </c>
      <c r="D23" s="24">
        <v>-43.4</v>
      </c>
      <c r="E23" s="24">
        <v>20</v>
      </c>
      <c r="F23" s="24">
        <v>80</v>
      </c>
      <c r="G23" s="24">
        <v>-60</v>
      </c>
      <c r="H23" s="24">
        <v>12.9</v>
      </c>
      <c r="I23" s="24">
        <v>87.1</v>
      </c>
      <c r="J23" s="24">
        <v>-74.2</v>
      </c>
      <c r="K23" s="24">
        <v>11.1</v>
      </c>
      <c r="L23" s="24">
        <v>88.9</v>
      </c>
      <c r="M23" s="24">
        <v>-77.8</v>
      </c>
    </row>
    <row r="24" spans="1:13" x14ac:dyDescent="0.25">
      <c r="A24" s="15" t="s">
        <v>7</v>
      </c>
      <c r="B24" s="24">
        <v>13</v>
      </c>
      <c r="C24" s="24">
        <v>87</v>
      </c>
      <c r="D24" s="24">
        <v>-74</v>
      </c>
      <c r="E24" s="24">
        <v>5.9</v>
      </c>
      <c r="F24" s="24">
        <v>94.1</v>
      </c>
      <c r="G24" s="24">
        <v>-88.2</v>
      </c>
      <c r="H24" s="24">
        <v>4.5</v>
      </c>
      <c r="I24" s="24">
        <v>95.5</v>
      </c>
      <c r="J24" s="24">
        <v>-91</v>
      </c>
      <c r="K24" s="24">
        <v>18.8</v>
      </c>
      <c r="L24" s="24">
        <v>81.3</v>
      </c>
      <c r="M24" s="24">
        <v>-62.5</v>
      </c>
    </row>
    <row r="25" spans="1:13" x14ac:dyDescent="0.25">
      <c r="A25" s="15" t="s">
        <v>30</v>
      </c>
      <c r="B25" s="24">
        <v>38</v>
      </c>
      <c r="C25" s="24">
        <v>62</v>
      </c>
      <c r="D25" s="24">
        <v>-24</v>
      </c>
      <c r="E25" s="24">
        <v>38.5</v>
      </c>
      <c r="F25" s="24">
        <v>61.5</v>
      </c>
      <c r="G25" s="24">
        <v>-23</v>
      </c>
      <c r="H25" s="24">
        <v>27.5</v>
      </c>
      <c r="I25" s="24">
        <v>72.5</v>
      </c>
      <c r="J25" s="24">
        <v>-45</v>
      </c>
      <c r="K25" s="24">
        <v>0</v>
      </c>
      <c r="L25" s="24">
        <v>100</v>
      </c>
      <c r="M25" s="24">
        <v>-100</v>
      </c>
    </row>
    <row r="26" spans="1:13" x14ac:dyDescent="0.25">
      <c r="A26" s="15" t="s">
        <v>32</v>
      </c>
      <c r="B26" s="24">
        <v>28</v>
      </c>
      <c r="C26" s="24">
        <v>72</v>
      </c>
      <c r="D26" s="24">
        <v>-44</v>
      </c>
      <c r="E26" s="24">
        <v>27.3</v>
      </c>
      <c r="F26" s="24">
        <v>72.7</v>
      </c>
      <c r="G26" s="24">
        <v>-45.4</v>
      </c>
      <c r="H26" s="24">
        <v>18.8</v>
      </c>
      <c r="I26" s="24">
        <v>81.2</v>
      </c>
      <c r="J26" s="24">
        <v>-62.4</v>
      </c>
      <c r="K26" s="24">
        <v>16.7</v>
      </c>
      <c r="L26" s="24">
        <v>83.3</v>
      </c>
      <c r="M26" s="24">
        <v>-66.599999999999994</v>
      </c>
    </row>
    <row r="27" spans="1:13" x14ac:dyDescent="0.25">
      <c r="A27" s="15" t="s">
        <v>33</v>
      </c>
      <c r="B27" s="24">
        <v>34.299999999999997</v>
      </c>
      <c r="C27" s="24">
        <v>65.7</v>
      </c>
      <c r="D27" s="24">
        <v>-31.4</v>
      </c>
      <c r="E27" s="24">
        <v>22.2</v>
      </c>
      <c r="F27" s="24">
        <v>77.8</v>
      </c>
      <c r="G27" s="24">
        <v>-55.6</v>
      </c>
      <c r="H27" s="24">
        <v>14.3</v>
      </c>
      <c r="I27" s="24">
        <v>85.7</v>
      </c>
      <c r="J27" s="24">
        <v>-71.400000000000006</v>
      </c>
      <c r="K27" s="24">
        <v>16.7</v>
      </c>
      <c r="L27" s="24">
        <v>83.3</v>
      </c>
      <c r="M27" s="24">
        <v>-66.599999999999994</v>
      </c>
    </row>
    <row r="28" spans="1:13" x14ac:dyDescent="0.25">
      <c r="A28" s="15" t="s">
        <v>34</v>
      </c>
      <c r="B28" s="24">
        <v>14.2</v>
      </c>
      <c r="C28" s="24">
        <v>85.8</v>
      </c>
      <c r="D28" s="24">
        <v>-71.599999999999994</v>
      </c>
      <c r="E28" s="24">
        <v>36.4</v>
      </c>
      <c r="F28" s="24">
        <v>63.6</v>
      </c>
      <c r="G28" s="24">
        <v>-27.2</v>
      </c>
      <c r="H28" s="24">
        <v>10.1</v>
      </c>
      <c r="I28" s="24">
        <v>89.9</v>
      </c>
      <c r="J28" s="24">
        <v>-79.8</v>
      </c>
      <c r="K28" s="24">
        <v>11.1</v>
      </c>
      <c r="L28" s="24">
        <v>88.9</v>
      </c>
      <c r="M28" s="24">
        <v>-77.8</v>
      </c>
    </row>
    <row r="29" spans="1:13" x14ac:dyDescent="0.25">
      <c r="A29" s="15" t="s">
        <v>36</v>
      </c>
      <c r="B29" s="24">
        <v>20.5</v>
      </c>
      <c r="C29" s="24">
        <v>79.5</v>
      </c>
      <c r="D29" s="24">
        <v>-59</v>
      </c>
      <c r="E29" s="24">
        <v>13.3</v>
      </c>
      <c r="F29" s="24">
        <v>86.7</v>
      </c>
      <c r="G29" s="24">
        <v>-73.400000000000006</v>
      </c>
      <c r="H29" s="24">
        <v>11.3</v>
      </c>
      <c r="I29" s="24">
        <v>88.7</v>
      </c>
      <c r="J29" s="24">
        <v>-77.400000000000006</v>
      </c>
      <c r="K29" s="24">
        <v>0</v>
      </c>
      <c r="L29" s="24">
        <v>100</v>
      </c>
      <c r="M29" s="24">
        <v>-100</v>
      </c>
    </row>
    <row r="30" spans="1:13" s="22" customFormat="1" x14ac:dyDescent="0.25">
      <c r="A30" s="20" t="s">
        <v>35</v>
      </c>
      <c r="B30" s="25">
        <v>35.6</v>
      </c>
      <c r="C30" s="25">
        <v>64.400000000000006</v>
      </c>
      <c r="D30" s="25">
        <v>-28.8</v>
      </c>
      <c r="E30" s="25">
        <v>47.1</v>
      </c>
      <c r="F30" s="25">
        <v>52.9</v>
      </c>
      <c r="G30" s="25">
        <v>-5.8</v>
      </c>
      <c r="H30" s="25">
        <v>24.8</v>
      </c>
      <c r="I30" s="25">
        <v>75.2</v>
      </c>
      <c r="J30" s="25">
        <v>-50.4</v>
      </c>
      <c r="K30" s="25">
        <v>40</v>
      </c>
      <c r="L30" s="25">
        <v>60</v>
      </c>
      <c r="M30" s="25">
        <v>-20</v>
      </c>
    </row>
    <row r="31" spans="1:13" x14ac:dyDescent="0.25">
      <c r="A31" s="15" t="s">
        <v>21</v>
      </c>
      <c r="B31" s="24">
        <v>38.9</v>
      </c>
      <c r="C31" s="24">
        <v>61.1</v>
      </c>
      <c r="D31" s="24">
        <v>-22.2</v>
      </c>
      <c r="E31" s="24">
        <v>27.3</v>
      </c>
      <c r="F31" s="24">
        <v>72.7</v>
      </c>
      <c r="G31" s="24">
        <v>-45.4</v>
      </c>
      <c r="H31" s="24">
        <v>20.3</v>
      </c>
      <c r="I31" s="24">
        <v>79.7</v>
      </c>
      <c r="J31" s="24">
        <v>-59.4</v>
      </c>
      <c r="K31" s="24">
        <v>30</v>
      </c>
      <c r="L31" s="24">
        <v>70</v>
      </c>
      <c r="M31" s="24">
        <v>-40</v>
      </c>
    </row>
    <row r="32" spans="1:13" x14ac:dyDescent="0.25">
      <c r="A32" s="15" t="s">
        <v>38</v>
      </c>
      <c r="B32" s="24">
        <v>45.8</v>
      </c>
      <c r="C32" s="24">
        <v>54.2</v>
      </c>
      <c r="D32" s="24">
        <v>-8.4</v>
      </c>
      <c r="E32" s="24">
        <v>50</v>
      </c>
      <c r="F32" s="24">
        <v>50</v>
      </c>
      <c r="G32" s="24">
        <v>0</v>
      </c>
      <c r="H32" s="24">
        <v>36.9</v>
      </c>
      <c r="I32" s="24">
        <v>63.1</v>
      </c>
      <c r="J32" s="24">
        <v>-26.2</v>
      </c>
      <c r="K32" s="24">
        <v>29.4</v>
      </c>
      <c r="L32" s="24">
        <v>70.599999999999994</v>
      </c>
      <c r="M32" s="24">
        <v>-41.2</v>
      </c>
    </row>
    <row r="33" spans="1:13" x14ac:dyDescent="0.25">
      <c r="A33" s="15" t="s">
        <v>39</v>
      </c>
      <c r="B33" s="24">
        <v>29.7</v>
      </c>
      <c r="C33" s="24">
        <v>70.3</v>
      </c>
      <c r="D33" s="24">
        <v>-40.6</v>
      </c>
      <c r="E33" s="24">
        <v>34.799999999999997</v>
      </c>
      <c r="F33" s="24">
        <v>65.2</v>
      </c>
      <c r="G33" s="24">
        <v>-30.4</v>
      </c>
      <c r="H33" s="24">
        <v>27</v>
      </c>
      <c r="I33" s="24">
        <v>73</v>
      </c>
      <c r="J33" s="24">
        <v>-46</v>
      </c>
      <c r="K33" s="24">
        <v>23.5</v>
      </c>
      <c r="L33" s="24">
        <v>76.5</v>
      </c>
      <c r="M33" s="24">
        <v>-53</v>
      </c>
    </row>
    <row r="34" spans="1:13" x14ac:dyDescent="0.25">
      <c r="A34" s="74"/>
      <c r="B34" s="74"/>
      <c r="C34" s="74"/>
      <c r="D34" s="74"/>
      <c r="E34" s="74"/>
      <c r="F34" s="74"/>
      <c r="G34" s="74"/>
      <c r="H34" s="74"/>
      <c r="I34" s="74"/>
      <c r="J34" s="74"/>
      <c r="K34" s="74"/>
      <c r="L34" s="74"/>
      <c r="M34" s="74"/>
    </row>
    <row r="35" spans="1:13" x14ac:dyDescent="0.25">
      <c r="A35" s="74" t="s">
        <v>46</v>
      </c>
      <c r="B35" s="74"/>
      <c r="C35" s="74"/>
      <c r="D35" s="74"/>
      <c r="E35" s="74"/>
      <c r="F35" s="74"/>
      <c r="G35" s="74"/>
      <c r="H35" s="74"/>
      <c r="I35" s="74"/>
      <c r="J35" s="74"/>
      <c r="K35" s="74"/>
      <c r="L35" s="74"/>
      <c r="M35" s="74"/>
    </row>
  </sheetData>
  <mergeCells count="11">
    <mergeCell ref="O8:Q8"/>
    <mergeCell ref="O9:Q9"/>
    <mergeCell ref="A34:M34"/>
    <mergeCell ref="A35:M35"/>
    <mergeCell ref="A1:M1"/>
    <mergeCell ref="A2:M2"/>
    <mergeCell ref="A3:A4"/>
    <mergeCell ref="B3:D3"/>
    <mergeCell ref="E3:G3"/>
    <mergeCell ref="H3:J3"/>
    <mergeCell ref="K3:M3"/>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KAZALO_TABEL</vt:lpstr>
      <vt:lpstr>TABELA_1</vt:lpstr>
      <vt:lpstr>TABELA_2</vt:lpstr>
      <vt:lpstr>TABELA_3</vt:lpstr>
      <vt:lpstr>TABELA_4</vt:lpstr>
      <vt:lpstr>TABELA_5</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vkorosec</dc:creator>
  <cp:lastModifiedBy>tcelebic</cp:lastModifiedBy>
  <cp:lastPrinted>2017-09-22T05:45:08Z</cp:lastPrinted>
  <dcterms:created xsi:type="dcterms:W3CDTF">2017-06-01T07:15:11Z</dcterms:created>
  <dcterms:modified xsi:type="dcterms:W3CDTF">2017-10-30T07:42:30Z</dcterms:modified>
</cp:coreProperties>
</file>