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tabRatio="661" activeTab="3"/>
  </bookViews>
  <sheets>
    <sheet name="kazalo" sheetId="1" r:id="rId1"/>
    <sheet name="T1 Kazalci" sheetId="2" r:id="rId2"/>
    <sheet name="T 2a+2b PROIZVODNA tekoče c." sheetId="3" r:id="rId3"/>
    <sheet name="T 3a+3b proizvodna stalne c." sheetId="4" r:id="rId4"/>
    <sheet name="T4 STROŠKOVNA" sheetId="5" r:id="rId5"/>
    <sheet name="T 5a+5b IZDATKOVNA tekoče c." sheetId="6" r:id="rId6"/>
    <sheet name="T6a+6b  izdatkovna stalne c." sheetId="7" r:id="rId7"/>
    <sheet name="T7 Plačilna bilanca" sheetId="8" r:id="rId8"/>
    <sheet name="T8 Kazalniki trga dela" sheetId="9" r:id="rId9"/>
    <sheet name="T9 medn. konkurenčnost" sheetId="10" r:id="rId10"/>
    <sheet name="T10a in 10b JF prihodki" sheetId="11" r:id="rId11"/>
    <sheet name="T11a in 11b JF odhodki" sheetId="12" r:id="rId12"/>
    <sheet name="T12 uspešnost napovedi" sheetId="13" r:id="rId13"/>
  </sheets>
  <definedNames>
    <definedName name="_xlnm.Print_Area" localSheetId="0">'kazalo'!$A$1:$J$42</definedName>
    <definedName name="_xlnm.Print_Area" localSheetId="2">'T 2a+2b PROIZVODNA tekoče c.'!$A$1:$K$53</definedName>
    <definedName name="_xlnm.Print_Area" localSheetId="3">'T 3a+3b proizvodna stalne c.'!$A$1:$K$58</definedName>
    <definedName name="_xlnm.Print_Area" localSheetId="5">'T 5a+5b IZDATKOVNA tekoče c.'!$A$1:$K$48</definedName>
    <definedName name="_xlnm.Print_Area" localSheetId="1">'T1 Kazalci'!$A$1:$K$69</definedName>
    <definedName name="_xlnm.Print_Area" localSheetId="10">'T10a in 10b JF prihodki'!$A$1:$M$54</definedName>
    <definedName name="_xlnm.Print_Area" localSheetId="11">'T11a in 11b JF odhodki'!$A$1:$M$48</definedName>
    <definedName name="_xlnm.Print_Area" localSheetId="4">'T4 STROŠKOVNA'!$A$1:$K$32</definedName>
    <definedName name="_xlnm.Print_Area" localSheetId="6">'T6a+6b  izdatkovna stalne c.'!$A$1:$K$45</definedName>
    <definedName name="_xlnm.Print_Area" localSheetId="7">'T7 Plačilna bilanca'!$A$1:$K$55</definedName>
    <definedName name="_xlnm.Print_Area" localSheetId="8">'T8 Kazalniki trga dela'!$A$1:$K$31</definedName>
    <definedName name="_xlnm.Print_Area" localSheetId="9">'T9 medn. konkurenčnost'!$A$1:$K$22</definedName>
    <definedName name="Tabela_1_1">#REF!</definedName>
    <definedName name="Tabela_1_2">#REF!</definedName>
    <definedName name="Tabela_10">#REF!</definedName>
    <definedName name="Tabela_11">#REF!</definedName>
    <definedName name="Tabela_12">#REF!</definedName>
    <definedName name="Tabela_13">#REF!</definedName>
    <definedName name="Tabela_14">#REF!</definedName>
    <definedName name="Tabela_15a">#REF!</definedName>
    <definedName name="Tabela_15b">#REF!</definedName>
    <definedName name="Tabela_2a">'T 2a+2b PROIZVODNA tekoče c.'!#REF!</definedName>
    <definedName name="Tabela_2b">'T 2a+2b PROIZVODNA tekoče c.'!$A$28:$A$51</definedName>
    <definedName name="Tabela_3a">'T 3a+3b proizvodna stalne c.'!$A$1:$A$25</definedName>
    <definedName name="Tabela_3b">'T 3a+3b proizvodna stalne c.'!#REF!</definedName>
    <definedName name="Tabela_3bbb">'T 3a+3b proizvodna stalne c.'!#REF!</definedName>
    <definedName name="Tabela_4">'T4 STROŠKOVNA'!$A$1:$A$28</definedName>
    <definedName name="Tabela_5a">'T 5a+5b IZDATKOVNA tekoče c.'!#REF!</definedName>
    <definedName name="Tabela_5b">'T 5a+5b IZDATKOVNA tekoče c.'!$A$26:$A$46</definedName>
    <definedName name="Tabela_6">'T6a+6b  izdatkovna stalne c.'!$A$1:$A$45</definedName>
    <definedName name="Tabela_7">#REF!</definedName>
    <definedName name="Tabela_8">#REF!</definedName>
    <definedName name="Tabela_9">#REF!</definedName>
    <definedName name="Tabela_x">#REF!</definedName>
    <definedName name="Tokoviaktprebivalstva" localSheetId="6">#REF!</definedName>
  </definedNames>
  <calcPr fullCalcOnLoad="1"/>
</workbook>
</file>

<file path=xl/sharedStrings.xml><?xml version="1.0" encoding="utf-8"?>
<sst xmlns="http://schemas.openxmlformats.org/spreadsheetml/2006/main" count="948" uniqueCount="338">
  <si>
    <t>2  IZVOZ PROIZVODOV IN STORITEV</t>
  </si>
  <si>
    <t>3  UVOZ PROIZVODOV IN STORITEV</t>
  </si>
  <si>
    <t xml:space="preserve">     - gospodinjstva</t>
  </si>
  <si>
    <t xml:space="preserve">     - izdatki zasebnih neprofitnih institucij</t>
  </si>
  <si>
    <t xml:space="preserve">   v tem:</t>
  </si>
  <si>
    <t>8  DRŽAVNA POTROŠNJA</t>
  </si>
  <si>
    <t>11 SPREMEMBE ZALOG IN VREDNOSTNI PREDMETI</t>
  </si>
  <si>
    <t>1  BRUTO DOMAČI PROIZVOD (1=4+5)</t>
  </si>
  <si>
    <t>5  DOMAČA POTROŠNJA (5=6+9)</t>
  </si>
  <si>
    <t>9  BRUTO INVESTICIJE (9=10+11)</t>
  </si>
  <si>
    <t>realne stopnje rasti v %</t>
  </si>
  <si>
    <t>napoved</t>
  </si>
  <si>
    <t>3. BRUTO DOMAČI PROIZVOD ( 3=1+2)</t>
  </si>
  <si>
    <t>10 BRUTO INVESTICIJE V OSNOVNA SREDSTVA</t>
  </si>
  <si>
    <r>
      <t xml:space="preserve">11 SPREMEMBE ZALOG IN VREDN. PREDMETI </t>
    </r>
    <r>
      <rPr>
        <i/>
        <vertAlign val="superscript"/>
        <sz val="8.5"/>
        <rFont val="Arial"/>
        <family val="2"/>
      </rPr>
      <t>1</t>
    </r>
  </si>
  <si>
    <t>struktura v %, tekoče cene</t>
  </si>
  <si>
    <t xml:space="preserve">1. DODANA VREDNOST </t>
  </si>
  <si>
    <t>6  KONČNA POTROŠNJA (6=7+8)</t>
  </si>
  <si>
    <t>7  ZASEBNA POTROŠNJA</t>
  </si>
  <si>
    <t>1. Sredstva za zaposlene</t>
  </si>
  <si>
    <t>2. Davki na proizvodnjo in uvoz</t>
  </si>
  <si>
    <t>3. Subvencije na proizvodnjo</t>
  </si>
  <si>
    <t xml:space="preserve">     Bruto plače in prejemki</t>
  </si>
  <si>
    <t xml:space="preserve">     Socialni prispevki delodajalcev</t>
  </si>
  <si>
    <t>Tabela 6b: Izdatkovna struktura bruto domačega proizvoda</t>
  </si>
  <si>
    <t>Tabela 6a: Izdatkovna struktura bruto domačega proizvoda</t>
  </si>
  <si>
    <t>Tabela 5b: Izdatkovna struktura bruto domačega proizvoda</t>
  </si>
  <si>
    <t>Tabela 5a: Izdatkovna struktura bruto domačega proizvoda</t>
  </si>
  <si>
    <t>Tabela 2a: Dodana vrednost po dejavnostih in bruto domači proizvod</t>
  </si>
  <si>
    <t>Tabela 2b: Dodana vrednost po dejavnostih in bruto domači proizvod</t>
  </si>
  <si>
    <t>Tabela 3a: Dodana vrednost po dejavnostih in bruto domači proizvod</t>
  </si>
  <si>
    <t>Tabela 3b: Dodana vrednost po dejavnostih in bruto domači proizvod</t>
  </si>
  <si>
    <t xml:space="preserve">                                                        stalne cene preteklega leta</t>
  </si>
  <si>
    <r>
      <t xml:space="preserve">Opomba: 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Kot prispevek k realni rasti BDP (v odstotnih točkah).</t>
    </r>
  </si>
  <si>
    <t>Vir podatkov: SURS, napoved UMAR.</t>
  </si>
  <si>
    <t>Tabela 1: Pomembnejši makroekonomski kazalniki razvoja Republike Slovenije</t>
  </si>
  <si>
    <t>Realne stopnje rasti v %, razen kjer ni drugače navedeno</t>
  </si>
  <si>
    <t xml:space="preserve"> Stopnja registrirane brezposelnosti v %</t>
  </si>
  <si>
    <t xml:space="preserve"> Produktivnost dela (BDP na zaposlenega)</t>
  </si>
  <si>
    <t xml:space="preserve">          Izvoz proizvodov </t>
  </si>
  <si>
    <t xml:space="preserve">          Izvoz storitev</t>
  </si>
  <si>
    <t xml:space="preserve">           Uvoz proizvodov </t>
  </si>
  <si>
    <t xml:space="preserve">           Uvoz storitev</t>
  </si>
  <si>
    <t xml:space="preserve">     - delež v primerjavi z BDP v % </t>
  </si>
  <si>
    <t xml:space="preserve"> Saldo menjave s tujino v mio EUR </t>
  </si>
  <si>
    <t xml:space="preserve"> DOMAČE POVPRAŠEVANJE </t>
  </si>
  <si>
    <t xml:space="preserve"> Končna potrošnja</t>
  </si>
  <si>
    <t xml:space="preserve">      Zasebna potrošnja</t>
  </si>
  <si>
    <t xml:space="preserve">      Državna potrošnja</t>
  </si>
  <si>
    <t xml:space="preserve"> Investicije v  osnovna  sredstva</t>
  </si>
  <si>
    <t xml:space="preserve"> TEČAJ IN CENE</t>
  </si>
  <si>
    <t xml:space="preserve"> Razmerje USD za 1 EUR</t>
  </si>
  <si>
    <t xml:space="preserve"> Cena nafte Brent v USD / sodček</t>
  </si>
  <si>
    <t>Opombe:</t>
  </si>
  <si>
    <t>KAZALO TABEL</t>
  </si>
  <si>
    <t xml:space="preserve">Tabela 1: </t>
  </si>
  <si>
    <t>Pomembnejši makroekonomski kazalniki razvoja Republike Slovenije</t>
  </si>
  <si>
    <t xml:space="preserve">Tabela 2a: </t>
  </si>
  <si>
    <r>
      <t xml:space="preserve">Dodana vrednost  po dejavnostih in bruto domači proizvod </t>
    </r>
    <r>
      <rPr>
        <i/>
        <sz val="10"/>
        <rFont val="Arial CE"/>
        <family val="0"/>
      </rPr>
      <t>(tekoče cene)</t>
    </r>
  </si>
  <si>
    <t xml:space="preserve">Tabela 2b: </t>
  </si>
  <si>
    <r>
      <t xml:space="preserve">Dodana vrednost  po dejavnostih in bruto domači proizvod </t>
    </r>
    <r>
      <rPr>
        <i/>
        <sz val="10"/>
        <rFont val="Arial CE"/>
        <family val="0"/>
      </rPr>
      <t>(struktura v %, tekoče cene)</t>
    </r>
  </si>
  <si>
    <t xml:space="preserve">Tabela 3a: </t>
  </si>
  <si>
    <r>
      <t xml:space="preserve">Dodana vrednost  po dejavnostih in bruto domači proizvod </t>
    </r>
    <r>
      <rPr>
        <i/>
        <sz val="10"/>
        <rFont val="Arial CE"/>
        <family val="0"/>
      </rPr>
      <t>(stalne cene)</t>
    </r>
  </si>
  <si>
    <t xml:space="preserve">Tabela 3b: </t>
  </si>
  <si>
    <r>
      <t xml:space="preserve">Dodana vrednost  po dejavnostih in bruto domači proizvod </t>
    </r>
    <r>
      <rPr>
        <i/>
        <sz val="10"/>
        <rFont val="Arial CE"/>
        <family val="0"/>
      </rPr>
      <t>(realne stopnje rasti v %)</t>
    </r>
  </si>
  <si>
    <t xml:space="preserve">Tabela 5a: </t>
  </si>
  <si>
    <r>
      <t xml:space="preserve">Izdatkovna struktura bruto domačega proizvoda </t>
    </r>
    <r>
      <rPr>
        <i/>
        <sz val="10"/>
        <rFont val="Arial CE"/>
        <family val="0"/>
      </rPr>
      <t>(tekoče cene)</t>
    </r>
  </si>
  <si>
    <t xml:space="preserve">Tabela 5b: </t>
  </si>
  <si>
    <r>
      <t xml:space="preserve">Izdatkovna struktura bruto domačega proizvoda </t>
    </r>
    <r>
      <rPr>
        <i/>
        <sz val="10"/>
        <rFont val="Arial CE"/>
        <family val="0"/>
      </rPr>
      <t>(struktura v %, tekoče cene)</t>
    </r>
  </si>
  <si>
    <t xml:space="preserve">Tabela 6a: </t>
  </si>
  <si>
    <r>
      <t xml:space="preserve">Izdatkovna struktura bruto domačega proizvoda </t>
    </r>
    <r>
      <rPr>
        <i/>
        <sz val="10"/>
        <rFont val="Arial CE"/>
        <family val="0"/>
      </rPr>
      <t>(stalne cene)</t>
    </r>
  </si>
  <si>
    <t>Tabela 6b:</t>
  </si>
  <si>
    <r>
      <t xml:space="preserve">Izdatkovna struktura bruto domačega proizvoda </t>
    </r>
    <r>
      <rPr>
        <i/>
        <sz val="10"/>
        <rFont val="Arial CE"/>
        <family val="0"/>
      </rPr>
      <t>(realne stopnje rasti v %)</t>
    </r>
  </si>
  <si>
    <t>PONUDBA NA TRGU DELA</t>
  </si>
  <si>
    <t>Stopnja registrirane brezposelnosti (v %)</t>
  </si>
  <si>
    <t>4  SALDO menjave s tujino (4=2-3)</t>
  </si>
  <si>
    <t>5. Bruto domači proizvod (5=1+2-3+4)</t>
  </si>
  <si>
    <t>A Kmetijstvo, lov, gozdarstvo, ribištvo</t>
  </si>
  <si>
    <t>BCDE Rudarstvo, predelovalne dejavnosti, oskrba z elektriko in vodo, ravnanje z odplakami, saniranje okolja</t>
  </si>
  <si>
    <t>..od tega: C Predelovalne dejavnosti</t>
  </si>
  <si>
    <t>F Gradbeništvo</t>
  </si>
  <si>
    <t>J Informacijske in komunikacijske dejavnosti</t>
  </si>
  <si>
    <t>K Finančne in zavarovalniške dejavnosti</t>
  </si>
  <si>
    <t>L Poslovanje z nepremičninami</t>
  </si>
  <si>
    <t>MN Strokovne, znanstvene, tehnične dejavnosti in druge raznovrstne poslovne dejavnosti</t>
  </si>
  <si>
    <t>OPQ Uprava in obramba, izobraževanje, zdravstvo in socialno varstvo</t>
  </si>
  <si>
    <t>RST Druge storitvene dejavnosti</t>
  </si>
  <si>
    <t>deleži v % BDP, tekoče cene</t>
  </si>
  <si>
    <r>
      <t>4  SALDO menjave s tujino</t>
    </r>
    <r>
      <rPr>
        <i/>
        <vertAlign val="superscript"/>
        <sz val="8.5"/>
        <rFont val="Arial CE"/>
        <family val="0"/>
      </rPr>
      <t xml:space="preserve"> 1</t>
    </r>
  </si>
  <si>
    <t>Zaposlenost po nacionalnih računih</t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</si>
  <si>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prihodki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 xml:space="preserve">(tekoče cene) </t>
    </r>
  </si>
  <si>
    <r>
      <t>Konsolidirana bilanca javnega financiranja po metodologiji GFS - IMF</t>
    </r>
    <r>
      <rPr>
        <sz val="10"/>
        <rFont val="Arial CE"/>
        <family val="0"/>
      </rPr>
      <t>,</t>
    </r>
    <r>
      <rPr>
        <b/>
        <sz val="10"/>
        <rFont val="Arial CE"/>
        <family val="0"/>
      </rPr>
      <t xml:space="preserve"> prihodki </t>
    </r>
    <r>
      <rPr>
        <i/>
        <sz val="10"/>
        <rFont val="Arial CE"/>
        <family val="0"/>
      </rPr>
      <t xml:space="preserve">(delež v primerjavi z BDP v %) </t>
    </r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</si>
  <si>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 xml:space="preserve">odhodki </t>
    </r>
    <r>
      <rPr>
        <i/>
        <sz val="10"/>
        <rFont val="Arial CE"/>
        <family val="0"/>
      </rPr>
      <t xml:space="preserve">(tekoče cene) </t>
    </r>
  </si>
  <si>
    <r>
      <t>Konsolidirana bilanca javnega financiranja po metodologiji GFS - IMF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 xml:space="preserve">odhodki </t>
    </r>
    <r>
      <rPr>
        <i/>
        <sz val="10"/>
        <rFont val="Arial CE"/>
        <family val="0"/>
      </rPr>
      <t xml:space="preserve">(delež v primerjavi z BDP v %) </t>
    </r>
  </si>
  <si>
    <t xml:space="preserve"> </t>
  </si>
  <si>
    <t>BILANCA  ODHODKOV</t>
  </si>
  <si>
    <t>II.</t>
  </si>
  <si>
    <t xml:space="preserve">S K U P A J    O D H O D K I </t>
  </si>
  <si>
    <t xml:space="preserve">  </t>
  </si>
  <si>
    <t xml:space="preserve">TEKOČI ODHODKI </t>
  </si>
  <si>
    <t xml:space="preserve">   PLAČE IN DRUGI IZDATKI ZAPOSLENIM</t>
  </si>
  <si>
    <t xml:space="preserve">   PRISPEVKI DELODAJALCEV ZA SOC. VARNOST </t>
  </si>
  <si>
    <t xml:space="preserve">   IZDATKI ZA BLAGO IN STORITVE</t>
  </si>
  <si>
    <t xml:space="preserve">   PLAČILA  OBRESTI</t>
  </si>
  <si>
    <t xml:space="preserve">   REZERVE</t>
  </si>
  <si>
    <t>TEKOČI TRANSFERI</t>
  </si>
  <si>
    <t xml:space="preserve">    SUBVENCIJE</t>
  </si>
  <si>
    <t xml:space="preserve">     DRUGI TEKOČI TRANSFERI </t>
  </si>
  <si>
    <t>INVESTICIJSKI ODHODKI - SKUPAJ</t>
  </si>
  <si>
    <t xml:space="preserve">     INVESTICIJSKI ODHODKI </t>
  </si>
  <si>
    <t xml:space="preserve">     INVESTICIJSKI TRANSFERI</t>
  </si>
  <si>
    <t>PLAČILA SREDSTEV V PRORAČUN EU</t>
  </si>
  <si>
    <t>III.</t>
  </si>
  <si>
    <t>JAVNOFINANČNI PRESEŽEK / PRIMANJKLJAJ (I. - II.)</t>
  </si>
  <si>
    <t>Vir podatkov: Ministrstvo za finance, Bilten javnih financ,</t>
  </si>
  <si>
    <t>deleži v primerjavi z BDP v %</t>
  </si>
  <si>
    <t>BILANCA PRIHODKOV</t>
  </si>
  <si>
    <t>I.</t>
  </si>
  <si>
    <t xml:space="preserve">S K U P A J    P R I H O D K I  </t>
  </si>
  <si>
    <t xml:space="preserve">DAVČNI PRIHODKI        </t>
  </si>
  <si>
    <t>DAVKI NA DOHODEK IN DOBIČEK</t>
  </si>
  <si>
    <t>Dohodnina</t>
  </si>
  <si>
    <t>PRISPEVKI ZA SOCIALNO VARNOST</t>
  </si>
  <si>
    <t>DAVKI NA PLAČILNO LISTO IN DELOVNO SILO</t>
  </si>
  <si>
    <t>DAVKI NA PREMOŽENJE</t>
  </si>
  <si>
    <t>DOMAČI DAVKI NA BLAGO IN STORITVE</t>
  </si>
  <si>
    <t>DAVKI NA MEDN. TRGOVINO IN TRANSAKCIJE</t>
  </si>
  <si>
    <t>DRUGI DAVKI</t>
  </si>
  <si>
    <t>NEDAVČNI  PRIHODKI</t>
  </si>
  <si>
    <t xml:space="preserve">KAPITALSKI PRIHODKI  </t>
  </si>
  <si>
    <t>DONACIJE</t>
  </si>
  <si>
    <t>TRANSFERNI PRIHODKI</t>
  </si>
  <si>
    <t>SREDSTVA PREJETA IZ PRORAČUNA EU</t>
  </si>
  <si>
    <t xml:space="preserve"> MENJAVA S TUJINO </t>
  </si>
  <si>
    <t xml:space="preserve"> Stopnja brezposelnosti po anketi o delovni sili v %</t>
  </si>
  <si>
    <t xml:space="preserve"> Izvoz proizvodov in storitev   </t>
  </si>
  <si>
    <t xml:space="preserve"> Uvoz proizvodov in storitev   </t>
  </si>
  <si>
    <t xml:space="preserve"> Saldo tekočega rač.plačilne bil. v mio EUR </t>
  </si>
  <si>
    <r>
      <t xml:space="preserve">Kazalniki trga dela </t>
    </r>
    <r>
      <rPr>
        <i/>
        <sz val="10"/>
        <rFont val="Arial CE"/>
        <family val="0"/>
      </rPr>
      <t>(števila v tisoč, kazalniki in letne stopnje rasti v %)</t>
    </r>
  </si>
  <si>
    <t xml:space="preserve"> BDP na prebivalca v EUR (tekoče cene in tekoči tečaj)</t>
  </si>
  <si>
    <t xml:space="preserve"> BDP na prebivalca v USD (tekoče cene in tekoči tečaj)</t>
  </si>
  <si>
    <t xml:space="preserve"> PLAČE</t>
  </si>
  <si>
    <t xml:space="preserve"> Bruto plače na zaposlenega - nominalna rast v %</t>
  </si>
  <si>
    <t xml:space="preserve">     Javni sektor</t>
  </si>
  <si>
    <t xml:space="preserve"> Bruto plače na zaposlenega - realna rast v %</t>
  </si>
  <si>
    <t xml:space="preserve"> Število registriranih  brezposelnih (povprečje leta v tisoč)</t>
  </si>
  <si>
    <t>ZAPOSLENOST IN PRODUKTIVNOST</t>
  </si>
  <si>
    <t xml:space="preserve"> BDP v mio EUR (tekoče cene)</t>
  </si>
  <si>
    <t xml:space="preserve">BRUTO DOMAČI PROIZVOD </t>
  </si>
  <si>
    <t>ZAPOSLENOST IN BREZPOSELNOST</t>
  </si>
  <si>
    <t>Zaposlenost po nacionalnih računih (v tisoč)</t>
  </si>
  <si>
    <t>od teh osebe v delovnem razmerju (v tisoč)</t>
  </si>
  <si>
    <t>od teh samozaposleni (v tisoč)</t>
  </si>
  <si>
    <t>Registrirani brezposelni (v tisoč)</t>
  </si>
  <si>
    <t xml:space="preserve">     Zasebni sektor</t>
  </si>
  <si>
    <t xml:space="preserve">Tabela 8: </t>
  </si>
  <si>
    <t>Tabela 9:</t>
  </si>
  <si>
    <r>
      <t xml:space="preserve">Indikatorji mednarodne konkurenčnosti </t>
    </r>
    <r>
      <rPr>
        <i/>
        <sz val="10"/>
        <rFont val="Arial CE"/>
        <family val="0"/>
      </rPr>
      <t>(letne stopnje rasti v %)</t>
    </r>
  </si>
  <si>
    <t xml:space="preserve">Tabela 11a: </t>
  </si>
  <si>
    <t>Tabela 8: Kazalniki trga dela</t>
  </si>
  <si>
    <t>Tabela 11a: Konsolidirana bilanca javnega financiranja po metodologiji GFS - IMF</t>
  </si>
  <si>
    <t>Tabela 11b: Konsolidirana bilanca javnega financiranja po metodologiji GFS - IMF</t>
  </si>
  <si>
    <t>Tabela 9: Indikatorji mednarodne konkurenčnosti</t>
  </si>
  <si>
    <r>
      <t xml:space="preserve">Efektivni tečaj </t>
    </r>
    <r>
      <rPr>
        <b/>
        <vertAlign val="superscript"/>
        <sz val="8.5"/>
        <rFont val="Arial"/>
        <family val="2"/>
      </rPr>
      <t>1</t>
    </r>
  </si>
  <si>
    <t xml:space="preserve">   Nominalno</t>
  </si>
  <si>
    <t xml:space="preserve">   Realno - deflator cene življenjskih potrebščin </t>
  </si>
  <si>
    <t>Komponente stroškov dela na enoto proizvoda</t>
  </si>
  <si>
    <t xml:space="preserve">   Nominalni stroški dela na enoto proizvoda</t>
  </si>
  <si>
    <r>
      <t xml:space="preserve">       Produktivnost dela, realno </t>
    </r>
    <r>
      <rPr>
        <vertAlign val="superscript"/>
        <sz val="8.5"/>
        <rFont val="Arial"/>
        <family val="2"/>
      </rPr>
      <t>2</t>
    </r>
  </si>
  <si>
    <t xml:space="preserve">   Realni stroški dela na enoto proizvoda</t>
  </si>
  <si>
    <r>
      <t xml:space="preserve">       Produktivnost dela, nominalno </t>
    </r>
    <r>
      <rPr>
        <vertAlign val="superscript"/>
        <sz val="8.5"/>
        <rFont val="Arial"/>
        <family val="2"/>
      </rPr>
      <t>3</t>
    </r>
  </si>
  <si>
    <t>GHI Trgovina in popravila vozil, promet in skladiščenje, gostinstvo</t>
  </si>
  <si>
    <t xml:space="preserve">Tabela 10a: </t>
  </si>
  <si>
    <t xml:space="preserve">Tabela 10b: </t>
  </si>
  <si>
    <t>Tabela 11b:</t>
  </si>
  <si>
    <t>Tabela 10a: Konsolidirana bilanca javnega financiranja po metodologiji GFS - IMF</t>
  </si>
  <si>
    <t>Tabela 10b: Konsolidirana bilanca javnega financiranja po metodologiji GFS - IMF</t>
  </si>
  <si>
    <r>
      <t xml:space="preserve"> BDP na prebivalca po kupni moči ( PPS )</t>
    </r>
    <r>
      <rPr>
        <vertAlign val="superscript"/>
        <sz val="8.5"/>
        <rFont val="Arial CE"/>
        <family val="0"/>
      </rPr>
      <t>1</t>
    </r>
  </si>
  <si>
    <r>
      <t xml:space="preserve"> BDP na prebivalca po kupni moči ( PPS EU28=100 )</t>
    </r>
    <r>
      <rPr>
        <vertAlign val="superscript"/>
        <sz val="8.5"/>
        <rFont val="Arial CE"/>
        <family val="0"/>
      </rPr>
      <t>1</t>
    </r>
  </si>
  <si>
    <r>
      <rPr>
        <vertAlign val="superscript"/>
        <sz val="8.5"/>
        <rFont val="Arial CE"/>
        <family val="0"/>
      </rPr>
      <t>1</t>
    </r>
    <r>
      <rPr>
        <sz val="8.5"/>
        <rFont val="Arial CE"/>
        <family val="2"/>
      </rPr>
      <t xml:space="preserve"> Merjeno v standardih kupne moči (PPS).</t>
    </r>
  </si>
  <si>
    <t xml:space="preserve"> PLAČILNA BILANCA - plačilno bilančna statistika</t>
  </si>
  <si>
    <t>I. TEKOČI RAČUN</t>
  </si>
  <si>
    <t>1. BLAGO</t>
  </si>
  <si>
    <t xml:space="preserve">    1.1.Izvoz blaga </t>
  </si>
  <si>
    <t xml:space="preserve">    1.2.Uvoz blaga </t>
  </si>
  <si>
    <t>2. STORITVE</t>
  </si>
  <si>
    <t xml:space="preserve">    2.1.Izvoz storitev</t>
  </si>
  <si>
    <t xml:space="preserve">          - Transport</t>
  </si>
  <si>
    <t xml:space="preserve">          - Potovanja</t>
  </si>
  <si>
    <t xml:space="preserve">          - Ostalo</t>
  </si>
  <si>
    <t xml:space="preserve">    2.2.Uvoz storitev</t>
  </si>
  <si>
    <t>1.,2. BLAGO IN STORITVE</t>
  </si>
  <si>
    <t xml:space="preserve">        Izvoz blaga in storitev</t>
  </si>
  <si>
    <t xml:space="preserve">        Uvoz blaga in storitev </t>
  </si>
  <si>
    <t>3. PRIMARNI DOHODKI</t>
  </si>
  <si>
    <t xml:space="preserve">    3.1.Prejemki</t>
  </si>
  <si>
    <t xml:space="preserve">          - Od dela</t>
  </si>
  <si>
    <t xml:space="preserve">          - Od kapitala</t>
  </si>
  <si>
    <t xml:space="preserve">          - Ostali primarni dohodki</t>
  </si>
  <si>
    <t xml:space="preserve">    3.2.Izdatki</t>
  </si>
  <si>
    <t>4. SEKUNDARNI DOHODKI</t>
  </si>
  <si>
    <t xml:space="preserve">    4.1.Prejemki</t>
  </si>
  <si>
    <t xml:space="preserve">    4.2.Izdatki</t>
  </si>
  <si>
    <t>II. KAPITALSKI RAČUN</t>
  </si>
  <si>
    <t xml:space="preserve">    1. Bruto pridobitve/odtujitve neproizvedenih nefinančnih imetij</t>
  </si>
  <si>
    <t xml:space="preserve">    2. Kapitalski transferji</t>
  </si>
  <si>
    <t>III. FINANČNI RAČUN</t>
  </si>
  <si>
    <t xml:space="preserve">    1.Neposredne naložbe</t>
  </si>
  <si>
    <t xml:space="preserve">        - Imetja</t>
  </si>
  <si>
    <t xml:space="preserve">        - Obveznosti</t>
  </si>
  <si>
    <t xml:space="preserve">    2.Naložbe v vrednostne papirje</t>
  </si>
  <si>
    <t xml:space="preserve">    3.Finančni derivativi</t>
  </si>
  <si>
    <t xml:space="preserve">    4. Ostale naložbe</t>
  </si>
  <si>
    <t xml:space="preserve">        4.1.Imetja</t>
  </si>
  <si>
    <t xml:space="preserve">        4.2.Obveznosti</t>
  </si>
  <si>
    <t xml:space="preserve">    5. Rezervna imetja</t>
  </si>
  <si>
    <t>IV. NETO NAPAKE IN IZPUSTITVE</t>
  </si>
  <si>
    <t>Vir podatkov:  BS, napoved UMAR.</t>
  </si>
  <si>
    <t>Tabela 7: Plačilna bilanca (Plačilno bilančna statistika)</t>
  </si>
  <si>
    <t>Vir podatkov: SURS, BS, Eurostat, preračuni, napoved UMAR.</t>
  </si>
  <si>
    <r>
      <t>Plačilna bilanca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(v mio EUR) plačilno bilančna statistika</t>
    </r>
  </si>
  <si>
    <t>Formalno delovno aktivni (v tisoč) *</t>
  </si>
  <si>
    <t>2 Bruto domači proizvod na zaposlenega, v stalnih cenah;</t>
  </si>
  <si>
    <t>3 Bruto domači proizvod na zaposlenega, v tekočih cenah.</t>
  </si>
  <si>
    <t>mio EUR</t>
  </si>
  <si>
    <t>Tabela 7:</t>
  </si>
  <si>
    <r>
      <rPr>
        <vertAlign val="superscript"/>
        <sz val="8.5"/>
        <rFont val="Arial CE"/>
        <family val="0"/>
      </rPr>
      <t>2</t>
    </r>
    <r>
      <rPr>
        <sz val="8.5"/>
        <rFont val="Arial CE"/>
        <family val="0"/>
      </rPr>
      <t xml:space="preserve"> Rast vrednosti pomeni apreciacijo nacionalne valute in obratno. </t>
    </r>
  </si>
  <si>
    <t xml:space="preserve">1 Harmonizirani efektivni tečaj do 37 trgovinskih partneric: 19 držav zunaj evrskega območja in 18 držav evrskega območja; rast vrednosti pomeni apreciacijo nacionalne valute in obratno. </t>
  </si>
  <si>
    <t xml:space="preserve">    TRANSFERI POSAMEZNIKOM IN GOSPODINJSTVOM</t>
  </si>
  <si>
    <t>Davek na dodano vrednost</t>
  </si>
  <si>
    <t>Trošarine</t>
  </si>
  <si>
    <t xml:space="preserve">           Delež v BDP v % </t>
  </si>
  <si>
    <t xml:space="preserve">tekoče cene, mio EUR </t>
  </si>
  <si>
    <t xml:space="preserve">mio EUR </t>
  </si>
  <si>
    <t>Tabela 4a: Stroškovna struktura bruto domačega proizvoda</t>
  </si>
  <si>
    <t>tekoče cene, mio EUR</t>
  </si>
  <si>
    <t xml:space="preserve">v mio EUR, tekoče cene </t>
  </si>
  <si>
    <t>Tabela 4b: Stroškovna struktura bruto domačega proizvoda</t>
  </si>
  <si>
    <t xml:space="preserve">Tabela 4a: </t>
  </si>
  <si>
    <t xml:space="preserve">Tabela 4b: </t>
  </si>
  <si>
    <r>
      <t xml:space="preserve">Stroškovna struktura bruto domačega proizvoda </t>
    </r>
    <r>
      <rPr>
        <i/>
        <sz val="10"/>
        <rFont val="Arial CE"/>
        <family val="0"/>
      </rPr>
      <t>(tekoče cene)</t>
    </r>
  </si>
  <si>
    <r>
      <t xml:space="preserve">Stroškovna struktura bruto domačega proizvoda </t>
    </r>
    <r>
      <rPr>
        <i/>
        <sz val="10"/>
        <rFont val="Arial CE"/>
        <family val="0"/>
      </rPr>
      <t>(struktura v %, tekoče cene)</t>
    </r>
  </si>
  <si>
    <t>struktura v % , tekoče cene</t>
  </si>
  <si>
    <t>stalne cene preteklega leta</t>
  </si>
  <si>
    <r>
      <t xml:space="preserve"> Realni efektivni tečaj - deflator CPI</t>
    </r>
    <r>
      <rPr>
        <vertAlign val="superscript"/>
        <sz val="8.5"/>
        <rFont val="Arial CE"/>
        <family val="0"/>
      </rPr>
      <t xml:space="preserve">2 </t>
    </r>
  </si>
  <si>
    <t>Vir: SURS, ZRSZ; Eurostat; napoved UMAR in Eurostat</t>
  </si>
  <si>
    <t>Davek od dohodkov pravnih oseb</t>
  </si>
  <si>
    <t xml:space="preserve">   Dohodnina</t>
  </si>
  <si>
    <t xml:space="preserve">   Davek od dohodkov pravnih oseb</t>
  </si>
  <si>
    <t xml:space="preserve">   Davek na dodano vrednost</t>
  </si>
  <si>
    <t xml:space="preserve">   Trošarine</t>
  </si>
  <si>
    <t xml:space="preserve"> Inflacija (konec leta)3, v % </t>
  </si>
  <si>
    <t xml:space="preserve"> Inflacija (povprečje leta)3 v %</t>
  </si>
  <si>
    <t>Vir podatkov: Ministrstvo za finance, Bilten javnih financ, SURS, Temeljni agregati nacionalnih računov.</t>
  </si>
  <si>
    <t>4  Bruto posl presežek / raznovrstni dohodek.</t>
  </si>
  <si>
    <t>Stopnja delovne aktivnosti (20-64 let, v %)</t>
  </si>
  <si>
    <t xml:space="preserve">       Sredstva za zaposlene na zaposlenega, nominalno</t>
  </si>
  <si>
    <t>Vir podatkov: SURS statistika nacionalnih računov, ECB, Consensus Forecasts, Evropska komisija,  napoved in preračuni UMAR.</t>
  </si>
  <si>
    <t>Delovno aktivni po ADS (v tisoč)</t>
  </si>
  <si>
    <t xml:space="preserve">   Realno - deflator stroški dela na enoto proizvoda </t>
  </si>
  <si>
    <t>stalne cene 2019</t>
  </si>
  <si>
    <r>
      <rPr>
        <vertAlign val="superscript"/>
        <sz val="8.5"/>
        <rFont val="Arial CE"/>
        <family val="0"/>
      </rPr>
      <t xml:space="preserve">3 </t>
    </r>
    <r>
      <rPr>
        <sz val="8.5"/>
        <rFont val="Arial CE"/>
        <family val="0"/>
      </rPr>
      <t>Merilo inflacije je indeks cen življenjskih potrebščin.</t>
    </r>
  </si>
  <si>
    <t>Stopnja aktivnosti (20-64 let, v %)</t>
  </si>
  <si>
    <t>Aktivno prebivalstvo po ADS, število</t>
  </si>
  <si>
    <t xml:space="preserve">   - letna tast (v %)</t>
  </si>
  <si>
    <t>Brezposelni po ADS (v tisoč)</t>
  </si>
  <si>
    <t>Stopnja brezposelnosti po ADS (v %)</t>
  </si>
  <si>
    <t xml:space="preserve">2. KOREKCIJSKE POSTAVKE </t>
  </si>
  <si>
    <t>Opomba: Metodologija plačilne bilance temelji na priporočilih šeste izdaje Priročnika za  izdelavo plačilne bilance, ki ga je izdal Mednarodni denarni sklad (Balance of Payments and International Investment Position).</t>
  </si>
  <si>
    <t xml:space="preserve"> stopnje rasti v %</t>
  </si>
  <si>
    <t>Opomba: * Po statističnem registru delovno aktivnega prebivalstva, vključno z oceno samostojnih kmetov.</t>
  </si>
  <si>
    <t>Opomba: Vrednosti za leto 2019 so ocena UMAR, saj podrobni podatki (za starostne skupine) v času izdelave napovedi še niso bili na voljo. Letna številka je izračunana kot povprečje četrtletij.</t>
  </si>
  <si>
    <t>Bruto domači proizvod, realna rast</t>
  </si>
  <si>
    <t>Inflacija, povprečje leta</t>
  </si>
  <si>
    <t>PNt+1</t>
  </si>
  <si>
    <t>JNt+1</t>
  </si>
  <si>
    <t>PNt</t>
  </si>
  <si>
    <t>JNt</t>
  </si>
  <si>
    <t>1. Aritmetično povprečje napak, ME</t>
  </si>
  <si>
    <t xml:space="preserve"> UMAR </t>
  </si>
  <si>
    <t>2002-2010</t>
  </si>
  <si>
    <t>2002-2011</t>
  </si>
  <si>
    <t>2002-2012</t>
  </si>
  <si>
    <t>2002-2013</t>
  </si>
  <si>
    <t>2002-2015</t>
  </si>
  <si>
    <t xml:space="preserve"> BS </t>
  </si>
  <si>
    <t xml:space="preserve"> EC </t>
  </si>
  <si>
    <t>WIIW</t>
  </si>
  <si>
    <t>2. Povprečna absolutna napaka, MAE</t>
  </si>
  <si>
    <t>3. Koren povprečne kvadratne napake, RMSE</t>
  </si>
  <si>
    <t>4. Standardizirana povprečna absolutna napaka, stdMAE</t>
  </si>
  <si>
    <t>5. Standardiziran koren povprečne kvadratne napake, stdRMSE</t>
  </si>
  <si>
    <t>Vir podatkov:</t>
  </si>
  <si>
    <t xml:space="preserve">Tabela 12: </t>
  </si>
  <si>
    <t>Primerjava uspešnosti napovedi gospodarske rasti in inflacije posameznih institucij</t>
  </si>
  <si>
    <t xml:space="preserve">2002-2010   </t>
  </si>
  <si>
    <t>2002-2014</t>
  </si>
  <si>
    <t>2002-2016</t>
  </si>
  <si>
    <t>2002-2017</t>
  </si>
  <si>
    <t>2002-2018</t>
  </si>
  <si>
    <t>2002-2019</t>
  </si>
  <si>
    <t>n.p.</t>
  </si>
  <si>
    <t xml:space="preserve">2002-2012 </t>
  </si>
  <si>
    <t>GZS</t>
  </si>
  <si>
    <t>MDS</t>
  </si>
  <si>
    <t xml:space="preserve"> 2002-2010   </t>
  </si>
  <si>
    <t>Oznake:</t>
  </si>
  <si>
    <t>MAE - povprečna absolutna napaka (angl. Mean Absolute Error);</t>
  </si>
  <si>
    <t>RMSE - koren povprečne kvadratne napake (angl. Root Mean Square Error);</t>
  </si>
  <si>
    <t>stdMAE - standardizirana povprečna absolutna napaka (angl. Standardized Mean Absolute Error);</t>
  </si>
  <si>
    <t>Uresničevanje kratkoročnih usmeritev denarne politike BS (leta 2001–2003 ). Ljubljana: BS.</t>
  </si>
  <si>
    <t>Poročilo o denarni politiki (leta 2004–2006). Ljubljana: BS.</t>
  </si>
  <si>
    <t>Poročilo o cenovni stabilnosti (leta 2007–2012). Ljubljana: BS.</t>
  </si>
  <si>
    <t>Gospodarska in finančna gibanja s projekcijami (leta 2013–2015). Ljubljana: BS.</t>
  </si>
  <si>
    <t>Napovedi makroekonomskih gibanj (leta 2016–2019). Ljubljana: BS.</t>
  </si>
  <si>
    <t>European Economic Forecast (leta 2002–2019). Bruselj: EK.</t>
  </si>
  <si>
    <t>World Economic Forecast (leta 2002–2019). Washington: MDS.</t>
  </si>
  <si>
    <t>Konjukturna gibanja (leta 2002–2019). Ljubljana: GZS.</t>
  </si>
  <si>
    <t>Research Report (leta 2002–2007). Dunaj: WIIW.</t>
  </si>
  <si>
    <t>Ocena uspešnosti napovedi temelji na podatkih, ki so bili razpoložljivi v času priprave Pomladanske napovedi gospodarskih gibanj 2020.</t>
  </si>
  <si>
    <t>Negativne vrednosti v tabelah pomenijo podcenitev, pozitivne vrednosti pa precenitev dejanskih gibanj.</t>
  </si>
  <si>
    <t>Napoved GZS iz leta 2017 za leto 2018 ni na voljo.</t>
  </si>
  <si>
    <t xml:space="preserve">Tabela 12: Primerjava uspešnosti napovedi gospodarske rasti in inflacije posameznih institucij </t>
  </si>
  <si>
    <t>PNt+1 - Pomladanska napoved za prihodnje leto;</t>
  </si>
  <si>
    <t>JNt+1 - Jesenska napoved za prihodnje leto;</t>
  </si>
  <si>
    <t>PNt - Pomladanska napoved za tekoče leto;</t>
  </si>
  <si>
    <t>JNt - Jesenska napoved za tekoče leto;</t>
  </si>
  <si>
    <t>ME - aritmetično povprečje napak (angl. Mean Error);</t>
  </si>
  <si>
    <t>stdRMSE - standardiziran koren povprečne kvadratne napake (angl. Standardized Root Mean Square Error).</t>
  </si>
  <si>
    <t>Wiiw Current Analyses and Forecasts (leta 2008–2013). Dunaj: WIIW.</t>
  </si>
  <si>
    <t>Wiiw Forecast Report (leta 2014–2019). Dunaj: WIIW.</t>
  </si>
  <si>
    <t>Podatki BS za napoved inflacije PNt+1 zajemajo obdobje od leta 2003 naprej.</t>
  </si>
  <si>
    <t>Pomladansko poročilo (1997-2005). Ljubljana: UMAR.</t>
  </si>
  <si>
    <t>Jesensko poročilo (1997-2005). Ljubljana: UMAR.</t>
  </si>
  <si>
    <t>Pomladanska napoved gospodarskih gibanj (2006-2019). Ljubljana: UMAR.</t>
  </si>
  <si>
    <t>Jesenska napoved gospodarskih gibanj (2006-2019). Ljubljana: UMAR.</t>
  </si>
  <si>
    <t>STATISTIČNA PRILOGA - Pomladanska napoved gospodarskih gibanj 2020</t>
  </si>
  <si>
    <t>Tabela 12: Primerjava uspešnosti napovedi gospodarske rasti in inflacije posameznih institucij - nadaljevanje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</si>
</sst>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SIT&quot;_-;\-* #,##0\ &quot;SIT&quot;_-;_-* &quot;-&quot;\ &quot;SIT&quot;_-;_-@_-"/>
    <numFmt numFmtId="175" formatCode="_-* #,##0\ _S_I_T_-;\-* #,##0\ _S_I_T_-;_-* &quot;-&quot;\ _S_I_T_-;_-@_-"/>
    <numFmt numFmtId="176" formatCode="_-* #,##0.00\ &quot;SIT&quot;_-;\-* #,##0.00\ &quot;SIT&quot;_-;_-* &quot;-&quot;??\ &quot;SIT&quot;_-;_-@_-"/>
    <numFmt numFmtId="177" formatCode="_-* #,##0.00\ _S_I_T_-;\-* #,##0.00\ _S_I_T_-;_-* &quot;-&quot;??\ _S_I_T_-;_-@_-"/>
    <numFmt numFmtId="178" formatCode="0.0_)"/>
    <numFmt numFmtId="179" formatCode="0.0"/>
    <numFmt numFmtId="180" formatCode="#,##0.0"/>
    <numFmt numFmtId="181" formatCode="0.000"/>
    <numFmt numFmtId="182" formatCode="0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9">
    <font>
      <sz val="9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u val="single"/>
      <sz val="9"/>
      <color indexed="12"/>
      <name val="Arial CE"/>
      <family val="0"/>
    </font>
    <font>
      <sz val="7"/>
      <name val="Arial CE"/>
      <family val="2"/>
    </font>
    <font>
      <b/>
      <sz val="9"/>
      <color indexed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 CE"/>
      <family val="2"/>
    </font>
    <font>
      <sz val="8.5"/>
      <name val="Arial CE"/>
      <family val="2"/>
    </font>
    <font>
      <sz val="8.5"/>
      <color indexed="10"/>
      <name val="Arial CE"/>
      <family val="2"/>
    </font>
    <font>
      <i/>
      <sz val="8.5"/>
      <name val="Arial"/>
      <family val="2"/>
    </font>
    <font>
      <i/>
      <vertAlign val="superscript"/>
      <sz val="8.5"/>
      <name val="Arial"/>
      <family val="2"/>
    </font>
    <font>
      <b/>
      <sz val="8.5"/>
      <name val="Arial"/>
      <family val="2"/>
    </font>
    <font>
      <sz val="8.8"/>
      <name val="Arial CE"/>
      <family val="2"/>
    </font>
    <font>
      <i/>
      <sz val="8.5"/>
      <name val="Arial CE"/>
      <family val="0"/>
    </font>
    <font>
      <u val="single"/>
      <sz val="6.75"/>
      <color indexed="36"/>
      <name val="Arial CE"/>
      <family val="0"/>
    </font>
    <font>
      <vertAlign val="superscript"/>
      <sz val="8.5"/>
      <name val="Arial"/>
      <family val="2"/>
    </font>
    <font>
      <vertAlign val="superscript"/>
      <sz val="8.5"/>
      <name val="Arial CE"/>
      <family val="0"/>
    </font>
    <font>
      <sz val="11"/>
      <name val="SL Swiss"/>
      <family val="0"/>
    </font>
    <font>
      <i/>
      <sz val="10"/>
      <name val="Arial CE"/>
      <family val="0"/>
    </font>
    <font>
      <sz val="10"/>
      <name val="Arial CE"/>
      <family val="0"/>
    </font>
    <font>
      <i/>
      <sz val="8"/>
      <name val="Arial"/>
      <family val="2"/>
    </font>
    <font>
      <b/>
      <sz val="8.5"/>
      <color indexed="10"/>
      <name val="Arial"/>
      <family val="2"/>
    </font>
    <font>
      <sz val="12"/>
      <color indexed="10"/>
      <name val="Arial CE"/>
      <family val="2"/>
    </font>
    <font>
      <i/>
      <vertAlign val="superscript"/>
      <sz val="8.5"/>
      <name val="Arial CE"/>
      <family val="0"/>
    </font>
    <font>
      <sz val="7"/>
      <name val="Arial"/>
      <family val="2"/>
    </font>
    <font>
      <b/>
      <sz val="12"/>
      <name val="Arial CE"/>
      <family val="0"/>
    </font>
    <font>
      <b/>
      <vertAlign val="superscript"/>
      <sz val="8.5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Times New Roman"/>
      <family val="1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.5"/>
      <color indexed="10"/>
      <name val="Arial"/>
      <family val="2"/>
    </font>
    <font>
      <sz val="8.5"/>
      <color indexed="8"/>
      <name val="Arial CE"/>
      <family val="2"/>
    </font>
    <font>
      <b/>
      <sz val="12"/>
      <color indexed="10"/>
      <name val="Arial CE"/>
      <family val="0"/>
    </font>
    <font>
      <sz val="8.5"/>
      <name val="Calibri"/>
      <family val="2"/>
    </font>
    <font>
      <sz val="8"/>
      <color indexed="10"/>
      <name val="Arial CE"/>
      <family val="0"/>
    </font>
    <font>
      <b/>
      <sz val="8.5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Arial"/>
      <family val="2"/>
    </font>
    <font>
      <sz val="8.5"/>
      <color theme="1"/>
      <name val="Arial CE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sz val="8"/>
      <color rgb="FFFF0000"/>
      <name val="Arial CE"/>
      <family val="0"/>
    </font>
    <font>
      <b/>
      <sz val="8.5"/>
      <color rgb="FFFF0000"/>
      <name val="Arial CE"/>
      <family val="0"/>
    </font>
    <font>
      <b/>
      <sz val="8"/>
      <color rgb="FFFF0000"/>
      <name val="Arial CE"/>
      <family val="0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26" fillId="0" borderId="0">
      <alignment/>
      <protection/>
    </xf>
    <xf numFmtId="0" fontId="76" fillId="31" borderId="0" applyNumberFormat="0" applyBorder="0" applyAlignment="0" applyProtection="0"/>
    <xf numFmtId="0" fontId="64" fillId="0" borderId="0">
      <alignment/>
      <protection/>
    </xf>
    <xf numFmtId="1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4" fillId="0" borderId="0" xfId="0" applyFont="1" applyAlignment="1">
      <alignment horizontal="right"/>
    </xf>
    <xf numFmtId="0" fontId="4" fillId="0" borderId="10" xfId="6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7" fillId="0" borderId="0" xfId="60" applyFont="1">
      <alignment/>
      <protection/>
    </xf>
    <xf numFmtId="0" fontId="5" fillId="0" borderId="0" xfId="63" applyFont="1">
      <alignment/>
      <protection/>
    </xf>
    <xf numFmtId="0" fontId="2" fillId="0" borderId="0" xfId="63" applyFont="1" applyAlignment="1">
      <alignment horizontal="right"/>
      <protection/>
    </xf>
    <xf numFmtId="0" fontId="2" fillId="0" borderId="11" xfId="63" applyFont="1" applyBorder="1">
      <alignment/>
      <protection/>
    </xf>
    <xf numFmtId="0" fontId="2" fillId="0" borderId="11" xfId="0" applyFont="1" applyFill="1" applyBorder="1" applyAlignment="1">
      <alignment horizontal="right"/>
    </xf>
    <xf numFmtId="0" fontId="0" fillId="0" borderId="10" xfId="63" applyFont="1" applyFill="1" applyBorder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 applyBorder="1">
      <alignment/>
      <protection/>
    </xf>
    <xf numFmtId="3" fontId="2" fillId="0" borderId="0" xfId="63" applyNumberFormat="1" applyFont="1" applyFill="1" applyBorder="1" applyAlignment="1">
      <alignment horizontal="right"/>
      <protection/>
    </xf>
    <xf numFmtId="0" fontId="11" fillId="0" borderId="10" xfId="60" applyFont="1" applyBorder="1">
      <alignment/>
      <protection/>
    </xf>
    <xf numFmtId="0" fontId="0" fillId="0" borderId="10" xfId="61" applyFont="1" applyBorder="1" applyAlignment="1" applyProtection="1">
      <alignment horizontal="right"/>
      <protection/>
    </xf>
    <xf numFmtId="0" fontId="11" fillId="0" borderId="0" xfId="60" applyFont="1" applyFill="1">
      <alignment/>
      <protection/>
    </xf>
    <xf numFmtId="0" fontId="11" fillId="0" borderId="0" xfId="60" applyFont="1" applyFill="1" applyBorder="1">
      <alignment/>
      <protection/>
    </xf>
    <xf numFmtId="0" fontId="14" fillId="0" borderId="0" xfId="60" applyFont="1" applyFill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60" applyFont="1" applyFill="1" applyBorder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0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2" xfId="60" applyFont="1" applyBorder="1">
      <alignment/>
      <protection/>
    </xf>
    <xf numFmtId="0" fontId="16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63" applyFont="1" applyFill="1" applyBorder="1" applyAlignment="1">
      <alignment wrapText="1"/>
      <protection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60" applyFont="1">
      <alignment/>
      <protection/>
    </xf>
    <xf numFmtId="0" fontId="20" fillId="0" borderId="0" xfId="60" applyFont="1">
      <alignment/>
      <protection/>
    </xf>
    <xf numFmtId="179" fontId="16" fillId="0" borderId="0" xfId="0" applyNumberFormat="1" applyFont="1" applyFill="1" applyAlignment="1" applyProtection="1">
      <alignment/>
      <protection/>
    </xf>
    <xf numFmtId="179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2" fillId="0" borderId="10" xfId="60" applyFont="1" applyFill="1" applyBorder="1" applyAlignment="1">
      <alignment horizontal="center"/>
      <protection/>
    </xf>
    <xf numFmtId="0" fontId="11" fillId="0" borderId="10" xfId="60" applyFont="1" applyFill="1" applyBorder="1">
      <alignment/>
      <protection/>
    </xf>
    <xf numFmtId="179" fontId="9" fillId="0" borderId="0" xfId="66" applyNumberFormat="1" applyFont="1" applyFill="1" applyBorder="1">
      <alignment/>
      <protection/>
    </xf>
    <xf numFmtId="3" fontId="16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9" fontId="1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10" xfId="0" applyFont="1" applyBorder="1" applyAlignment="1" applyProtection="1">
      <alignment horizontal="right"/>
      <protection/>
    </xf>
    <xf numFmtId="179" fontId="16" fillId="0" borderId="0" xfId="66" applyNumberFormat="1" applyFont="1" applyFill="1" applyBorder="1">
      <alignment/>
      <protection/>
    </xf>
    <xf numFmtId="0" fontId="16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12" fillId="0" borderId="0" xfId="60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0" fillId="0" borderId="10" xfId="61" applyFont="1" applyFill="1" applyBorder="1" applyAlignment="1" applyProtection="1">
      <alignment horizontal="center"/>
      <protection/>
    </xf>
    <xf numFmtId="0" fontId="2" fillId="0" borderId="10" xfId="63" applyFont="1" applyFill="1" applyBorder="1" applyAlignment="1">
      <alignment horizontal="right"/>
      <protection/>
    </xf>
    <xf numFmtId="0" fontId="2" fillId="0" borderId="11" xfId="63" applyFont="1" applyFill="1" applyBorder="1">
      <alignment/>
      <protection/>
    </xf>
    <xf numFmtId="0" fontId="0" fillId="0" borderId="10" xfId="61" applyFont="1" applyFill="1" applyBorder="1" applyAlignment="1" applyProtection="1">
      <alignment horizontal="right"/>
      <protection/>
    </xf>
    <xf numFmtId="182" fontId="2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12" xfId="60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1" fillId="0" borderId="12" xfId="60" applyFont="1" applyFill="1" applyBorder="1">
      <alignment/>
      <protection/>
    </xf>
    <xf numFmtId="0" fontId="16" fillId="0" borderId="0" xfId="63" applyFont="1" applyFill="1" applyAlignment="1">
      <alignment horizontal="left" wrapText="1"/>
      <protection/>
    </xf>
    <xf numFmtId="0" fontId="5" fillId="0" borderId="0" xfId="63" applyFont="1" applyAlignment="1">
      <alignment/>
      <protection/>
    </xf>
    <xf numFmtId="0" fontId="5" fillId="0" borderId="0" xfId="63" applyFont="1" applyBorder="1" applyAlignment="1">
      <alignment/>
      <protection/>
    </xf>
    <xf numFmtId="179" fontId="16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5" fillId="0" borderId="0" xfId="67" applyFont="1" applyFill="1" applyProtection="1">
      <alignment/>
      <protection/>
    </xf>
    <xf numFmtId="0" fontId="5" fillId="0" borderId="10" xfId="67" applyFont="1" applyFill="1" applyBorder="1" applyProtection="1">
      <alignment/>
      <protection/>
    </xf>
    <xf numFmtId="0" fontId="4" fillId="0" borderId="10" xfId="0" applyFont="1" applyFill="1" applyBorder="1" applyAlignment="1">
      <alignment horizontal="right"/>
    </xf>
    <xf numFmtId="178" fontId="16" fillId="0" borderId="0" xfId="0" applyNumberFormat="1" applyFont="1" applyFill="1" applyAlignment="1" applyProtection="1">
      <alignment horizontal="left"/>
      <protection/>
    </xf>
    <xf numFmtId="179" fontId="4" fillId="0" borderId="0" xfId="0" applyNumberFormat="1" applyFont="1" applyFill="1" applyAlignment="1">
      <alignment/>
    </xf>
    <xf numFmtId="179" fontId="16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13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16" fillId="0" borderId="12" xfId="0" applyNumberFormat="1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79" fontId="16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179" fontId="16" fillId="0" borderId="0" xfId="0" applyNumberFormat="1" applyFont="1" applyFill="1" applyAlignment="1" applyProtection="1">
      <alignment horizontal="left"/>
      <protection/>
    </xf>
    <xf numFmtId="179" fontId="16" fillId="0" borderId="0" xfId="0" applyNumberFormat="1" applyFont="1" applyFill="1" applyAlignment="1">
      <alignment/>
    </xf>
    <xf numFmtId="179" fontId="16" fillId="0" borderId="12" xfId="0" applyNumberFormat="1" applyFont="1" applyFill="1" applyBorder="1" applyAlignment="1" applyProtection="1">
      <alignment horizontal="left"/>
      <protection/>
    </xf>
    <xf numFmtId="179" fontId="16" fillId="0" borderId="0" xfId="0" applyNumberFormat="1" applyFont="1" applyFill="1" applyAlignment="1">
      <alignment horizontal="left"/>
    </xf>
    <xf numFmtId="179" fontId="15" fillId="0" borderId="0" xfId="0" applyNumberFormat="1" applyFont="1" applyFill="1" applyAlignment="1" applyProtection="1">
      <alignment horizontal="left"/>
      <protection/>
    </xf>
    <xf numFmtId="179" fontId="2" fillId="0" borderId="13" xfId="0" applyNumberFormat="1" applyFont="1" applyFill="1" applyBorder="1" applyAlignment="1" applyProtection="1">
      <alignment horizontal="left"/>
      <protection/>
    </xf>
    <xf numFmtId="179" fontId="15" fillId="0" borderId="0" xfId="0" applyNumberFormat="1" applyFont="1" applyFill="1" applyAlignment="1">
      <alignment/>
    </xf>
    <xf numFmtId="179" fontId="7" fillId="0" borderId="0" xfId="60" applyNumberFormat="1" applyFont="1" applyFill="1">
      <alignment/>
      <protection/>
    </xf>
    <xf numFmtId="0" fontId="0" fillId="0" borderId="0" xfId="0" applyFont="1" applyFill="1" applyAlignment="1">
      <alignment/>
    </xf>
    <xf numFmtId="0" fontId="5" fillId="0" borderId="10" xfId="63" applyFont="1" applyBorder="1" applyAlignment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/>
    </xf>
    <xf numFmtId="179" fontId="16" fillId="0" borderId="10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63" applyFont="1" applyFill="1" applyBorder="1">
      <alignment/>
      <protection/>
    </xf>
    <xf numFmtId="0" fontId="5" fillId="0" borderId="0" xfId="63" applyFont="1" applyFill="1">
      <alignment/>
      <protection/>
    </xf>
    <xf numFmtId="0" fontId="12" fillId="0" borderId="0" xfId="60" applyFont="1" applyFill="1">
      <alignment/>
      <protection/>
    </xf>
    <xf numFmtId="0" fontId="12" fillId="0" borderId="12" xfId="60" applyFont="1" applyFill="1" applyBorder="1">
      <alignment/>
      <protection/>
    </xf>
    <xf numFmtId="180" fontId="16" fillId="0" borderId="0" xfId="0" applyNumberFormat="1" applyFont="1" applyFill="1" applyAlignment="1" applyProtection="1">
      <alignment/>
      <protection/>
    </xf>
    <xf numFmtId="180" fontId="15" fillId="0" borderId="0" xfId="0" applyNumberFormat="1" applyFont="1" applyFill="1" applyAlignment="1" applyProtection="1">
      <alignment/>
      <protection/>
    </xf>
    <xf numFmtId="0" fontId="11" fillId="0" borderId="0" xfId="60" applyFont="1" applyBorder="1" applyAlignment="1">
      <alignment horizontal="center"/>
      <protection/>
    </xf>
    <xf numFmtId="0" fontId="4" fillId="0" borderId="0" xfId="0" applyFont="1" applyFill="1" applyAlignment="1">
      <alignment horizontal="right"/>
    </xf>
    <xf numFmtId="179" fontId="16" fillId="0" borderId="10" xfId="0" applyNumberFormat="1" applyFont="1" applyFill="1" applyBorder="1" applyAlignment="1">
      <alignment/>
    </xf>
    <xf numFmtId="179" fontId="15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16" fillId="0" borderId="0" xfId="0" applyNumberFormat="1" applyFont="1" applyFill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79" fontId="18" fillId="0" borderId="10" xfId="60" applyNumberFormat="1" applyFont="1" applyFill="1" applyBorder="1">
      <alignment/>
      <protection/>
    </xf>
    <xf numFmtId="0" fontId="3" fillId="0" borderId="0" xfId="67" applyFont="1" applyFill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180" fontId="16" fillId="0" borderId="0" xfId="0" applyNumberFormat="1" applyFont="1" applyFill="1" applyAlignment="1">
      <alignment/>
    </xf>
    <xf numFmtId="180" fontId="16" fillId="0" borderId="10" xfId="0" applyNumberFormat="1" applyFont="1" applyFill="1" applyBorder="1" applyAlignment="1">
      <alignment/>
    </xf>
    <xf numFmtId="180" fontId="15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/>
    </xf>
    <xf numFmtId="180" fontId="16" fillId="0" borderId="0" xfId="0" applyNumberFormat="1" applyFont="1" applyFill="1" applyAlignment="1" applyProtection="1">
      <alignment/>
      <protection/>
    </xf>
    <xf numFmtId="179" fontId="20" fillId="0" borderId="0" xfId="60" applyNumberFormat="1" applyFont="1" applyFill="1">
      <alignment/>
      <protection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16" fillId="0" borderId="0" xfId="0" applyFont="1" applyAlignment="1" applyProtection="1">
      <alignment/>
      <protection/>
    </xf>
    <xf numFmtId="0" fontId="5" fillId="0" borderId="0" xfId="61" applyFont="1" applyProtection="1">
      <alignment/>
      <protection/>
    </xf>
    <xf numFmtId="0" fontId="3" fillId="0" borderId="0" xfId="61" applyFont="1" applyProtection="1">
      <alignment/>
      <protection/>
    </xf>
    <xf numFmtId="0" fontId="0" fillId="0" borderId="0" xfId="61" applyFont="1" applyProtection="1">
      <alignment/>
      <protection/>
    </xf>
    <xf numFmtId="0" fontId="2" fillId="0" borderId="0" xfId="61" applyFont="1" applyAlignment="1" applyProtection="1">
      <alignment horizontal="right"/>
      <protection/>
    </xf>
    <xf numFmtId="0" fontId="2" fillId="0" borderId="12" xfId="61" applyFont="1" applyBorder="1" applyProtection="1">
      <alignment/>
      <protection/>
    </xf>
    <xf numFmtId="0" fontId="2" fillId="0" borderId="12" xfId="61" applyFont="1" applyBorder="1" applyAlignment="1" applyProtection="1">
      <alignment horizontal="right"/>
      <protection/>
    </xf>
    <xf numFmtId="0" fontId="2" fillId="0" borderId="0" xfId="61" applyFont="1" applyBorder="1" applyProtection="1">
      <alignment/>
      <protection/>
    </xf>
    <xf numFmtId="0" fontId="0" fillId="0" borderId="0" xfId="61" applyFont="1" applyBorder="1" applyAlignment="1" applyProtection="1">
      <alignment horizontal="right"/>
      <protection/>
    </xf>
    <xf numFmtId="0" fontId="2" fillId="0" borderId="10" xfId="61" applyFont="1" applyBorder="1" applyProtection="1">
      <alignment/>
      <protection/>
    </xf>
    <xf numFmtId="0" fontId="4" fillId="0" borderId="10" xfId="0" applyFont="1" applyBorder="1" applyAlignment="1">
      <alignment/>
    </xf>
    <xf numFmtId="0" fontId="3" fillId="0" borderId="0" xfId="61" applyFont="1" applyFill="1" applyBorder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6" fillId="0" borderId="0" xfId="61" applyFont="1" applyFill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0" fontId="16" fillId="0" borderId="10" xfId="0" applyFont="1" applyFill="1" applyBorder="1" applyAlignment="1" applyProtection="1">
      <alignment/>
      <protection/>
    </xf>
    <xf numFmtId="0" fontId="16" fillId="0" borderId="0" xfId="61" applyFont="1" applyAlignment="1" applyProtection="1">
      <alignment/>
      <protection/>
    </xf>
    <xf numFmtId="0" fontId="0" fillId="0" borderId="10" xfId="0" applyBorder="1" applyAlignment="1">
      <alignment/>
    </xf>
    <xf numFmtId="181" fontId="16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67" applyFo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63" applyFont="1" applyBorder="1">
      <alignment/>
      <protection/>
    </xf>
    <xf numFmtId="0" fontId="5" fillId="0" borderId="0" xfId="63" applyFont="1" applyBorder="1">
      <alignment/>
      <protection/>
    </xf>
    <xf numFmtId="0" fontId="4" fillId="0" borderId="0" xfId="63" applyFont="1" applyBorder="1">
      <alignment/>
      <protection/>
    </xf>
    <xf numFmtId="0" fontId="5" fillId="0" borderId="0" xfId="68" applyFont="1" applyFill="1">
      <alignment/>
      <protection/>
    </xf>
    <xf numFmtId="0" fontId="28" fillId="0" borderId="0" xfId="0" applyFont="1" applyFill="1" applyAlignment="1">
      <alignment/>
    </xf>
    <xf numFmtId="0" fontId="5" fillId="0" borderId="0" xfId="65" applyFont="1" applyFill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69" applyFont="1" applyAlignment="1">
      <alignment/>
      <protection/>
    </xf>
    <xf numFmtId="0" fontId="13" fillId="0" borderId="0" xfId="0" applyFont="1" applyFill="1" applyBorder="1" applyAlignment="1">
      <alignment/>
    </xf>
    <xf numFmtId="0" fontId="29" fillId="0" borderId="0" xfId="60" applyFont="1" applyFill="1">
      <alignment/>
      <protection/>
    </xf>
    <xf numFmtId="0" fontId="12" fillId="0" borderId="10" xfId="0" applyFont="1" applyFill="1" applyBorder="1" applyAlignment="1">
      <alignment/>
    </xf>
    <xf numFmtId="182" fontId="2" fillId="0" borderId="11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16" fillId="0" borderId="10" xfId="63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179" fontId="20" fillId="0" borderId="0" xfId="0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/>
    </xf>
    <xf numFmtId="180" fontId="16" fillId="0" borderId="1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180" fontId="16" fillId="0" borderId="14" xfId="0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Alignment="1">
      <alignment/>
    </xf>
    <xf numFmtId="180" fontId="15" fillId="0" borderId="0" xfId="0" applyNumberFormat="1" applyFont="1" applyFill="1" applyBorder="1" applyAlignment="1">
      <alignment/>
    </xf>
    <xf numFmtId="180" fontId="30" fillId="0" borderId="0" xfId="60" applyNumberFormat="1" applyFont="1" applyFill="1">
      <alignment/>
      <protection/>
    </xf>
    <xf numFmtId="179" fontId="14" fillId="0" borderId="0" xfId="60" applyNumberFormat="1" applyFont="1" applyFill="1">
      <alignment/>
      <protection/>
    </xf>
    <xf numFmtId="179" fontId="18" fillId="0" borderId="10" xfId="60" applyNumberFormat="1" applyFont="1" applyFill="1" applyBorder="1">
      <alignment/>
      <protection/>
    </xf>
    <xf numFmtId="179" fontId="16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22" fillId="0" borderId="0" xfId="63" applyFont="1" applyFill="1">
      <alignment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8" fontId="16" fillId="0" borderId="0" xfId="61" applyNumberFormat="1" applyFont="1" applyFill="1" applyBorder="1" applyAlignment="1" applyProtection="1">
      <alignment horizontal="right"/>
      <protection/>
    </xf>
    <xf numFmtId="179" fontId="18" fillId="0" borderId="0" xfId="60" applyNumberFormat="1" applyFont="1" applyFill="1">
      <alignment/>
      <protection/>
    </xf>
    <xf numFmtId="180" fontId="15" fillId="0" borderId="0" xfId="0" applyNumberFormat="1" applyFont="1" applyFill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4" fontId="7" fillId="0" borderId="10" xfId="60" applyNumberFormat="1" applyFont="1" applyFill="1" applyBorder="1">
      <alignment/>
      <protection/>
    </xf>
    <xf numFmtId="4" fontId="7" fillId="0" borderId="0" xfId="60" applyNumberFormat="1" applyFont="1" applyFill="1" applyBorder="1">
      <alignment/>
      <protection/>
    </xf>
    <xf numFmtId="4" fontId="7" fillId="0" borderId="0" xfId="60" applyNumberFormat="1" applyFont="1" applyFill="1">
      <alignment/>
      <protection/>
    </xf>
    <xf numFmtId="180" fontId="20" fillId="0" borderId="0" xfId="60" applyNumberFormat="1" applyFont="1" applyFill="1">
      <alignment/>
      <protection/>
    </xf>
    <xf numFmtId="180" fontId="20" fillId="0" borderId="14" xfId="60" applyNumberFormat="1" applyFont="1" applyFill="1" applyBorder="1">
      <alignment/>
      <protection/>
    </xf>
    <xf numFmtId="180" fontId="14" fillId="0" borderId="0" xfId="60" applyNumberFormat="1" applyFont="1" applyFill="1">
      <alignment/>
      <protection/>
    </xf>
    <xf numFmtId="180" fontId="14" fillId="0" borderId="0" xfId="60" applyNumberFormat="1" applyFont="1" applyFill="1" applyBorder="1">
      <alignment/>
      <protection/>
    </xf>
    <xf numFmtId="180" fontId="14" fillId="0" borderId="14" xfId="60" applyNumberFormat="1" applyFont="1" applyFill="1" applyBorder="1">
      <alignment/>
      <protection/>
    </xf>
    <xf numFmtId="0" fontId="0" fillId="0" borderId="0" xfId="0" applyAlignment="1">
      <alignment horizontal="left"/>
    </xf>
    <xf numFmtId="179" fontId="14" fillId="0" borderId="0" xfId="0" applyNumberFormat="1" applyFont="1" applyFill="1" applyBorder="1" applyAlignment="1">
      <alignment horizontal="right"/>
    </xf>
    <xf numFmtId="179" fontId="14" fillId="0" borderId="0" xfId="60" applyNumberFormat="1" applyFont="1" applyFill="1">
      <alignment/>
      <protection/>
    </xf>
    <xf numFmtId="0" fontId="20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10" xfId="60" applyFont="1" applyFill="1" applyBorder="1">
      <alignment/>
      <protection/>
    </xf>
    <xf numFmtId="0" fontId="4" fillId="0" borderId="12" xfId="69" applyFont="1" applyBorder="1" applyAlignment="1">
      <alignment horizontal="left"/>
      <protection/>
    </xf>
    <xf numFmtId="0" fontId="4" fillId="0" borderId="12" xfId="69" applyFont="1" applyBorder="1">
      <alignment/>
      <protection/>
    </xf>
    <xf numFmtId="0" fontId="5" fillId="0" borderId="12" xfId="69" applyFont="1" applyBorder="1">
      <alignment/>
      <protection/>
    </xf>
    <xf numFmtId="0" fontId="2" fillId="0" borderId="12" xfId="69" applyFont="1" applyFill="1" applyBorder="1" applyAlignment="1">
      <alignment horizontal="right"/>
      <protection/>
    </xf>
    <xf numFmtId="0" fontId="4" fillId="0" borderId="10" xfId="69" applyFont="1" applyBorder="1" applyAlignment="1">
      <alignment horizontal="left"/>
      <protection/>
    </xf>
    <xf numFmtId="0" fontId="4" fillId="0" borderId="10" xfId="69" applyFont="1" applyBorder="1">
      <alignment/>
      <protection/>
    </xf>
    <xf numFmtId="0" fontId="0" fillId="0" borderId="10" xfId="69" applyFont="1" applyFill="1" applyBorder="1" applyAlignment="1">
      <alignment horizontal="right"/>
      <protection/>
    </xf>
    <xf numFmtId="0" fontId="4" fillId="0" borderId="0" xfId="69" applyFont="1" applyAlignment="1">
      <alignment horizontal="left"/>
      <protection/>
    </xf>
    <xf numFmtId="0" fontId="4" fillId="0" borderId="0" xfId="69" applyFont="1">
      <alignment/>
      <protection/>
    </xf>
    <xf numFmtId="3" fontId="0" fillId="0" borderId="0" xfId="0" applyNumberFormat="1" applyAlignment="1">
      <alignment/>
    </xf>
    <xf numFmtId="0" fontId="15" fillId="0" borderId="0" xfId="69" applyFont="1" applyAlignment="1">
      <alignment horizontal="left"/>
      <protection/>
    </xf>
    <xf numFmtId="0" fontId="3" fillId="0" borderId="0" xfId="69" applyFont="1">
      <alignment/>
      <protection/>
    </xf>
    <xf numFmtId="3" fontId="15" fillId="0" borderId="0" xfId="69" applyNumberFormat="1" applyFont="1">
      <alignment/>
      <protection/>
    </xf>
    <xf numFmtId="3" fontId="15" fillId="0" borderId="0" xfId="69" applyNumberFormat="1" applyFont="1" applyFill="1">
      <alignment/>
      <protection/>
    </xf>
    <xf numFmtId="0" fontId="16" fillId="0" borderId="0" xfId="69" applyFont="1" applyAlignment="1">
      <alignment horizontal="left"/>
      <protection/>
    </xf>
    <xf numFmtId="3" fontId="16" fillId="0" borderId="0" xfId="69" applyNumberFormat="1" applyFont="1">
      <alignment/>
      <protection/>
    </xf>
    <xf numFmtId="3" fontId="16" fillId="0" borderId="0" xfId="69" applyNumberFormat="1" applyFont="1" applyFill="1">
      <alignment/>
      <protection/>
    </xf>
    <xf numFmtId="3" fontId="15" fillId="0" borderId="0" xfId="69" applyNumberFormat="1" applyFont="1" applyFill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6" fillId="0" borderId="0" xfId="69" applyFont="1">
      <alignment/>
      <protection/>
    </xf>
    <xf numFmtId="0" fontId="4" fillId="0" borderId="0" xfId="69" applyFont="1" applyBorder="1">
      <alignment/>
      <protection/>
    </xf>
    <xf numFmtId="0" fontId="1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69" applyFont="1" applyBorder="1">
      <alignment/>
      <protection/>
    </xf>
    <xf numFmtId="0" fontId="0" fillId="0" borderId="0" xfId="69" applyFont="1">
      <alignment/>
      <protection/>
    </xf>
    <xf numFmtId="0" fontId="0" fillId="0" borderId="0" xfId="69" applyFont="1" applyFill="1">
      <alignment/>
      <protection/>
    </xf>
    <xf numFmtId="0" fontId="16" fillId="0" borderId="10" xfId="69" applyFont="1" applyBorder="1" applyAlignment="1">
      <alignment horizontal="left"/>
      <protection/>
    </xf>
    <xf numFmtId="0" fontId="16" fillId="0" borderId="10" xfId="69" applyFont="1" applyBorder="1">
      <alignment/>
      <protection/>
    </xf>
    <xf numFmtId="0" fontId="16" fillId="0" borderId="0" xfId="69" applyFont="1" applyFill="1" applyAlignment="1">
      <alignment horizontal="left"/>
      <protection/>
    </xf>
    <xf numFmtId="0" fontId="16" fillId="0" borderId="0" xfId="69" applyFont="1" applyFill="1">
      <alignment/>
      <protection/>
    </xf>
    <xf numFmtId="0" fontId="2" fillId="0" borderId="10" xfId="0" applyFont="1" applyBorder="1" applyAlignment="1">
      <alignment horizontal="right"/>
    </xf>
    <xf numFmtId="0" fontId="2" fillId="0" borderId="12" xfId="69" applyFont="1" applyBorder="1">
      <alignment/>
      <protection/>
    </xf>
    <xf numFmtId="0" fontId="2" fillId="0" borderId="0" xfId="69" applyFont="1" applyFill="1" applyBorder="1" applyAlignment="1">
      <alignment horizontal="right"/>
      <protection/>
    </xf>
    <xf numFmtId="0" fontId="15" fillId="0" borderId="0" xfId="69" applyFont="1">
      <alignment/>
      <protection/>
    </xf>
    <xf numFmtId="0" fontId="15" fillId="0" borderId="0" xfId="69" applyFont="1">
      <alignment/>
      <protection/>
    </xf>
    <xf numFmtId="3" fontId="15" fillId="0" borderId="10" xfId="69" applyNumberFormat="1" applyFont="1" applyBorder="1">
      <alignment/>
      <protection/>
    </xf>
    <xf numFmtId="0" fontId="28" fillId="0" borderId="0" xfId="0" applyFont="1" applyAlignment="1">
      <alignment/>
    </xf>
    <xf numFmtId="180" fontId="0" fillId="0" borderId="0" xfId="0" applyNumberFormat="1" applyAlignment="1">
      <alignment/>
    </xf>
    <xf numFmtId="0" fontId="5" fillId="0" borderId="0" xfId="69" applyFont="1">
      <alignment/>
      <protection/>
    </xf>
    <xf numFmtId="0" fontId="4" fillId="0" borderId="0" xfId="69" applyFont="1" applyFill="1">
      <alignment/>
      <protection/>
    </xf>
    <xf numFmtId="180" fontId="15" fillId="0" borderId="0" xfId="69" applyNumberFormat="1" applyFont="1">
      <alignment/>
      <protection/>
    </xf>
    <xf numFmtId="0" fontId="16" fillId="0" borderId="0" xfId="69" applyFont="1" applyBorder="1" applyAlignment="1">
      <alignment horizontal="left"/>
      <protection/>
    </xf>
    <xf numFmtId="0" fontId="16" fillId="0" borderId="0" xfId="69" applyFont="1" applyBorder="1">
      <alignment/>
      <protection/>
    </xf>
    <xf numFmtId="0" fontId="15" fillId="0" borderId="10" xfId="69" applyFont="1" applyBorder="1">
      <alignment/>
      <protection/>
    </xf>
    <xf numFmtId="180" fontId="15" fillId="0" borderId="10" xfId="69" applyNumberFormat="1" applyFont="1" applyBorder="1">
      <alignment/>
      <protection/>
    </xf>
    <xf numFmtId="3" fontId="15" fillId="0" borderId="10" xfId="69" applyNumberFormat="1" applyFont="1" applyFill="1" applyBorder="1">
      <alignment/>
      <protection/>
    </xf>
    <xf numFmtId="0" fontId="2" fillId="0" borderId="10" xfId="0" applyFont="1" applyBorder="1" applyAlignment="1">
      <alignment horizontal="right"/>
    </xf>
    <xf numFmtId="0" fontId="3" fillId="0" borderId="10" xfId="69" applyFont="1" applyBorder="1">
      <alignment/>
      <protection/>
    </xf>
    <xf numFmtId="179" fontId="15" fillId="0" borderId="10" xfId="69" applyNumberFormat="1" applyFont="1" applyBorder="1">
      <alignment/>
      <protection/>
    </xf>
    <xf numFmtId="179" fontId="20" fillId="0" borderId="0" xfId="0" applyNumberFormat="1" applyFont="1" applyFill="1" applyBorder="1" applyAlignment="1">
      <alignment horizontal="right"/>
    </xf>
    <xf numFmtId="180" fontId="20" fillId="0" borderId="0" xfId="60" applyNumberFormat="1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right"/>
    </xf>
    <xf numFmtId="3" fontId="2" fillId="0" borderId="10" xfId="63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9" fontId="18" fillId="0" borderId="0" xfId="60" applyNumberFormat="1" applyFont="1" applyFill="1">
      <alignment/>
      <protection/>
    </xf>
    <xf numFmtId="0" fontId="2" fillId="0" borderId="0" xfId="6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0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9" fontId="15" fillId="0" borderId="0" xfId="69" applyNumberFormat="1" applyFont="1" applyBorder="1">
      <alignment/>
      <protection/>
    </xf>
    <xf numFmtId="179" fontId="16" fillId="0" borderId="0" xfId="69" applyNumberFormat="1" applyFont="1" applyBorder="1">
      <alignment/>
      <protection/>
    </xf>
    <xf numFmtId="180" fontId="16" fillId="0" borderId="0" xfId="69" applyNumberFormat="1" applyFont="1">
      <alignment/>
      <protection/>
    </xf>
    <xf numFmtId="180" fontId="3" fillId="0" borderId="10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7" fillId="0" borderId="0" xfId="60" applyFont="1" applyBorder="1">
      <alignment/>
      <protection/>
    </xf>
    <xf numFmtId="0" fontId="7" fillId="0" borderId="10" xfId="60" applyFont="1" applyFill="1" applyBorder="1">
      <alignment/>
      <protection/>
    </xf>
    <xf numFmtId="179" fontId="2" fillId="0" borderId="10" xfId="0" applyNumberFormat="1" applyFont="1" applyBorder="1" applyAlignment="1">
      <alignment horizontal="right"/>
    </xf>
    <xf numFmtId="0" fontId="13" fillId="0" borderId="0" xfId="0" applyFont="1" applyFill="1" applyAlignment="1" applyProtection="1">
      <alignment/>
      <protection/>
    </xf>
    <xf numFmtId="179" fontId="20" fillId="0" borderId="0" xfId="60" applyNumberFormat="1" applyFont="1" applyFill="1" applyBorder="1">
      <alignment/>
      <protection/>
    </xf>
    <xf numFmtId="179" fontId="14" fillId="0" borderId="0" xfId="60" applyNumberFormat="1" applyFont="1" applyFill="1" applyBorder="1">
      <alignment/>
      <protection/>
    </xf>
    <xf numFmtId="179" fontId="18" fillId="0" borderId="0" xfId="60" applyNumberFormat="1" applyFont="1" applyFill="1" applyBorder="1">
      <alignment/>
      <protection/>
    </xf>
    <xf numFmtId="180" fontId="14" fillId="0" borderId="0" xfId="60" applyNumberFormat="1" applyFont="1" applyFill="1" applyBorder="1">
      <alignment/>
      <protection/>
    </xf>
    <xf numFmtId="180" fontId="14" fillId="0" borderId="0" xfId="60" applyNumberFormat="1" applyFont="1" applyFill="1">
      <alignment/>
      <protection/>
    </xf>
    <xf numFmtId="180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5" fillId="0" borderId="0" xfId="65" applyFont="1" applyProtection="1">
      <alignment/>
      <protection/>
    </xf>
    <xf numFmtId="180" fontId="3" fillId="0" borderId="16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61" applyFont="1" applyFill="1" applyBorder="1" applyAlignment="1" applyProtection="1">
      <alignment horizontal="center"/>
      <protection/>
    </xf>
    <xf numFmtId="0" fontId="7" fillId="0" borderId="12" xfId="60" applyFont="1" applyFill="1" applyBorder="1">
      <alignment/>
      <protection/>
    </xf>
    <xf numFmtId="0" fontId="28" fillId="0" borderId="0" xfId="0" applyFont="1" applyAlignment="1">
      <alignment/>
    </xf>
    <xf numFmtId="0" fontId="2" fillId="0" borderId="0" xfId="65" applyFont="1" applyProtection="1">
      <alignment/>
      <protection/>
    </xf>
    <xf numFmtId="0" fontId="2" fillId="0" borderId="10" xfId="65" applyFont="1" applyBorder="1" applyAlignment="1" applyProtection="1">
      <alignment horizontal="right"/>
      <protection/>
    </xf>
    <xf numFmtId="0" fontId="2" fillId="0" borderId="11" xfId="65" applyFont="1" applyBorder="1" applyProtection="1">
      <alignment/>
      <protection/>
    </xf>
    <xf numFmtId="0" fontId="2" fillId="0" borderId="0" xfId="65" applyFont="1" applyBorder="1" applyAlignment="1" applyProtection="1">
      <alignment horizontal="right"/>
      <protection/>
    </xf>
    <xf numFmtId="0" fontId="2" fillId="0" borderId="12" xfId="65" applyFont="1" applyBorder="1" applyAlignment="1" applyProtection="1">
      <alignment horizontal="right"/>
      <protection/>
    </xf>
    <xf numFmtId="0" fontId="2" fillId="0" borderId="10" xfId="65" applyFont="1" applyBorder="1" applyProtection="1">
      <alignment/>
      <protection/>
    </xf>
    <xf numFmtId="179" fontId="20" fillId="0" borderId="0" xfId="65" applyNumberFormat="1" applyFont="1" applyBorder="1" applyProtection="1">
      <alignment/>
      <protection/>
    </xf>
    <xf numFmtId="179" fontId="14" fillId="0" borderId="0" xfId="65" applyNumberFormat="1" applyFont="1" applyProtection="1">
      <alignment/>
      <protection/>
    </xf>
    <xf numFmtId="179" fontId="7" fillId="0" borderId="0" xfId="0" applyNumberFormat="1" applyFont="1" applyFill="1" applyAlignment="1">
      <alignment/>
    </xf>
    <xf numFmtId="179" fontId="36" fillId="0" borderId="0" xfId="0" applyNumberFormat="1" applyFont="1" applyFill="1" applyAlignment="1">
      <alignment/>
    </xf>
    <xf numFmtId="179" fontId="20" fillId="0" borderId="0" xfId="65" applyNumberFormat="1" applyFont="1" applyProtection="1">
      <alignment/>
      <protection/>
    </xf>
    <xf numFmtId="179" fontId="7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61" applyFont="1" applyBorder="1" applyProtection="1">
      <alignment/>
      <protection/>
    </xf>
    <xf numFmtId="179" fontId="14" fillId="0" borderId="0" xfId="0" applyNumberFormat="1" applyFont="1" applyFill="1" applyBorder="1" applyAlignment="1">
      <alignment horizontal="right"/>
    </xf>
    <xf numFmtId="3" fontId="6" fillId="0" borderId="0" xfId="56" applyNumberFormat="1" applyFont="1" applyFill="1" applyBorder="1" applyAlignment="1">
      <alignment horizontal="right"/>
      <protection/>
    </xf>
    <xf numFmtId="180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Alignment="1">
      <alignment/>
    </xf>
    <xf numFmtId="1" fontId="28" fillId="0" borderId="0" xfId="0" applyNumberFormat="1" applyFont="1" applyAlignment="1">
      <alignment/>
    </xf>
    <xf numFmtId="0" fontId="5" fillId="0" borderId="0" xfId="64" applyFont="1" applyProtection="1">
      <alignment/>
      <protection/>
    </xf>
    <xf numFmtId="3" fontId="28" fillId="0" borderId="0" xfId="64" applyNumberFormat="1" applyFont="1" applyBorder="1" applyProtection="1">
      <alignment/>
      <protection/>
    </xf>
    <xf numFmtId="1" fontId="28" fillId="0" borderId="10" xfId="59" applyFont="1" applyBorder="1">
      <alignment/>
      <protection/>
    </xf>
    <xf numFmtId="3" fontId="28" fillId="0" borderId="10" xfId="64" applyNumberFormat="1" applyFont="1" applyBorder="1" applyProtection="1">
      <alignment/>
      <protection/>
    </xf>
    <xf numFmtId="1" fontId="14" fillId="0" borderId="0" xfId="59" applyFont="1" applyBorder="1">
      <alignment/>
      <protection/>
    </xf>
    <xf numFmtId="3" fontId="20" fillId="0" borderId="0" xfId="64" applyNumberFormat="1" applyFont="1" applyBorder="1" applyProtection="1">
      <alignment/>
      <protection/>
    </xf>
    <xf numFmtId="0" fontId="20" fillId="0" borderId="0" xfId="59" applyNumberFormat="1" applyFont="1" applyFill="1">
      <alignment/>
      <protection/>
    </xf>
    <xf numFmtId="0" fontId="20" fillId="0" borderId="0" xfId="59" applyNumberFormat="1" applyFont="1">
      <alignment/>
      <protection/>
    </xf>
    <xf numFmtId="1" fontId="20" fillId="0" borderId="0" xfId="59" applyNumberFormat="1" applyFont="1">
      <alignment/>
      <protection/>
    </xf>
    <xf numFmtId="3" fontId="20" fillId="0" borderId="10" xfId="64" applyNumberFormat="1" applyFont="1" applyBorder="1" applyProtection="1">
      <alignment/>
      <protection/>
    </xf>
    <xf numFmtId="3" fontId="14" fillId="0" borderId="10" xfId="64" applyNumberFormat="1" applyFont="1" applyBorder="1" applyAlignment="1" applyProtection="1">
      <alignment horizontal="right"/>
      <protection/>
    </xf>
    <xf numFmtId="3" fontId="14" fillId="0" borderId="10" xfId="64" applyNumberFormat="1" applyFont="1" applyFill="1" applyBorder="1" applyAlignment="1" applyProtection="1">
      <alignment horizontal="right"/>
      <protection/>
    </xf>
    <xf numFmtId="3" fontId="14" fillId="0" borderId="0" xfId="64" applyNumberFormat="1" applyFont="1" applyProtection="1">
      <alignment/>
      <protection/>
    </xf>
    <xf numFmtId="3" fontId="14" fillId="0" borderId="0" xfId="59" applyNumberFormat="1" applyFont="1">
      <alignment/>
      <protection/>
    </xf>
    <xf numFmtId="3" fontId="14" fillId="0" borderId="0" xfId="67" applyNumberFormat="1" applyFont="1" applyFill="1" applyAlignment="1">
      <alignment horizontal="right"/>
      <protection/>
    </xf>
    <xf numFmtId="3" fontId="14" fillId="0" borderId="0" xfId="56" applyNumberFormat="1" applyFont="1" applyFill="1" applyBorder="1" applyAlignment="1">
      <alignment horizontal="right"/>
      <protection/>
    </xf>
    <xf numFmtId="3" fontId="14" fillId="0" borderId="0" xfId="0" applyNumberFormat="1" applyFont="1" applyAlignment="1">
      <alignment/>
    </xf>
    <xf numFmtId="3" fontId="14" fillId="0" borderId="0" xfId="56" applyNumberFormat="1" applyFont="1" applyBorder="1" applyAlignment="1">
      <alignment horizontal="right"/>
      <protection/>
    </xf>
    <xf numFmtId="3" fontId="14" fillId="0" borderId="0" xfId="67" applyNumberFormat="1" applyFont="1" applyFill="1" applyBorder="1">
      <alignment/>
      <protection/>
    </xf>
    <xf numFmtId="3" fontId="14" fillId="0" borderId="0" xfId="64" applyNumberFormat="1" applyFont="1" applyFill="1" applyProtection="1">
      <alignment/>
      <protection/>
    </xf>
    <xf numFmtId="3" fontId="14" fillId="0" borderId="0" xfId="0" applyNumberFormat="1" applyFont="1" applyFill="1" applyAlignment="1">
      <alignment horizontal="right"/>
    </xf>
    <xf numFmtId="3" fontId="37" fillId="0" borderId="0" xfId="42" applyNumberFormat="1" applyFont="1" applyFill="1" applyBorder="1" applyAlignment="1">
      <alignment horizontal="right" wrapText="1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67" applyNumberFormat="1" applyFont="1" applyFill="1" applyBorder="1" applyAlignment="1">
      <alignment horizontal="right"/>
      <protection/>
    </xf>
    <xf numFmtId="3" fontId="14" fillId="0" borderId="0" xfId="59" applyNumberFormat="1" applyFont="1" applyAlignment="1">
      <alignment/>
      <protection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20" fillId="0" borderId="0" xfId="64" applyNumberFormat="1" applyFont="1" applyProtection="1">
      <alignment/>
      <protection/>
    </xf>
    <xf numFmtId="1" fontId="14" fillId="0" borderId="0" xfId="0" applyNumberFormat="1" applyFont="1" applyFill="1" applyAlignment="1">
      <alignment/>
    </xf>
    <xf numFmtId="3" fontId="14" fillId="0" borderId="0" xfId="64" applyNumberFormat="1" applyFont="1" applyAlignment="1" applyProtection="1">
      <alignment wrapText="1"/>
      <protection/>
    </xf>
    <xf numFmtId="1" fontId="14" fillId="0" borderId="0" xfId="59" applyNumberFormat="1" applyFont="1">
      <alignment/>
      <protection/>
    </xf>
    <xf numFmtId="1" fontId="14" fillId="0" borderId="0" xfId="0" applyNumberFormat="1" applyFont="1" applyBorder="1" applyAlignment="1">
      <alignment horizontal="right"/>
    </xf>
    <xf numFmtId="3" fontId="14" fillId="0" borderId="0" xfId="64" applyNumberFormat="1" applyFont="1" applyBorder="1" applyProtection="1">
      <alignment/>
      <protection/>
    </xf>
    <xf numFmtId="3" fontId="14" fillId="0" borderId="0" xfId="64" applyNumberFormat="1" applyFont="1">
      <alignment/>
      <protection/>
    </xf>
    <xf numFmtId="3" fontId="14" fillId="0" borderId="10" xfId="59" applyNumberFormat="1" applyFont="1" applyBorder="1">
      <alignment/>
      <protection/>
    </xf>
    <xf numFmtId="0" fontId="14" fillId="0" borderId="10" xfId="0" applyFont="1" applyBorder="1" applyAlignment="1">
      <alignment/>
    </xf>
    <xf numFmtId="3" fontId="14" fillId="0" borderId="12" xfId="0" applyNumberFormat="1" applyFont="1" applyBorder="1" applyAlignment="1">
      <alignment/>
    </xf>
    <xf numFmtId="3" fontId="81" fillId="0" borderId="12" xfId="0" applyNumberFormat="1" applyFont="1" applyBorder="1" applyAlignment="1">
      <alignment/>
    </xf>
    <xf numFmtId="0" fontId="13" fillId="0" borderId="0" xfId="62" applyFont="1" applyBorder="1" applyProtection="1">
      <alignment/>
      <protection/>
    </xf>
    <xf numFmtId="0" fontId="16" fillId="0" borderId="0" xfId="61" applyFont="1" applyFill="1" applyBorder="1" applyProtection="1">
      <alignment/>
      <protection/>
    </xf>
    <xf numFmtId="0" fontId="16" fillId="0" borderId="0" xfId="6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6" fillId="0" borderId="0" xfId="61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16" fillId="0" borderId="0" xfId="69" applyFont="1" applyAlignment="1">
      <alignment horizontal="left" indent="1"/>
      <protection/>
    </xf>
    <xf numFmtId="0" fontId="82" fillId="0" borderId="0" xfId="69" applyFont="1">
      <alignment/>
      <protection/>
    </xf>
    <xf numFmtId="0" fontId="82" fillId="0" borderId="0" xfId="69" applyFont="1" applyAlignment="1">
      <alignment horizontal="left" indent="1"/>
      <protection/>
    </xf>
    <xf numFmtId="3" fontId="82" fillId="0" borderId="0" xfId="69" applyNumberFormat="1" applyFont="1">
      <alignment/>
      <protection/>
    </xf>
    <xf numFmtId="0" fontId="20" fillId="0" borderId="10" xfId="0" applyFont="1" applyFill="1" applyBorder="1" applyAlignment="1" applyProtection="1">
      <alignment/>
      <protection/>
    </xf>
    <xf numFmtId="180" fontId="15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16" fillId="0" borderId="17" xfId="0" applyFont="1" applyBorder="1" applyAlignment="1">
      <alignment/>
    </xf>
    <xf numFmtId="14" fontId="83" fillId="0" borderId="0" xfId="0" applyNumberFormat="1" applyFont="1" applyFill="1" applyAlignment="1">
      <alignment horizontal="right"/>
    </xf>
    <xf numFmtId="0" fontId="16" fillId="0" borderId="10" xfId="0" applyFont="1" applyBorder="1" applyAlignment="1">
      <alignment/>
    </xf>
    <xf numFmtId="178" fontId="0" fillId="0" borderId="0" xfId="0" applyNumberFormat="1" applyAlignment="1">
      <alignment/>
    </xf>
    <xf numFmtId="178" fontId="16" fillId="0" borderId="0" xfId="0" applyNumberFormat="1" applyFont="1" applyFill="1" applyAlignment="1">
      <alignment horizontal="right"/>
    </xf>
    <xf numFmtId="178" fontId="16" fillId="0" borderId="0" xfId="0" applyNumberFormat="1" applyFont="1" applyFill="1" applyAlignment="1" applyProtection="1">
      <alignment/>
      <protection/>
    </xf>
    <xf numFmtId="178" fontId="16" fillId="0" borderId="0" xfId="0" applyNumberFormat="1" applyFont="1" applyFill="1" applyBorder="1" applyAlignment="1" applyProtection="1">
      <alignment horizontal="right"/>
      <protection/>
    </xf>
    <xf numFmtId="178" fontId="14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/>
      <protection/>
    </xf>
    <xf numFmtId="1" fontId="16" fillId="0" borderId="0" xfId="0" applyNumberFormat="1" applyFont="1" applyFill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7" fillId="0" borderId="14" xfId="60" applyFont="1" applyBorder="1">
      <alignment/>
      <protection/>
    </xf>
    <xf numFmtId="0" fontId="0" fillId="0" borderId="16" xfId="61" applyFont="1" applyFill="1" applyBorder="1" applyAlignment="1" applyProtection="1">
      <alignment horizontal="center"/>
      <protection/>
    </xf>
    <xf numFmtId="0" fontId="7" fillId="0" borderId="16" xfId="60" applyFont="1" applyFill="1" applyBorder="1">
      <alignment/>
      <protection/>
    </xf>
    <xf numFmtId="179" fontId="16" fillId="0" borderId="10" xfId="0" applyNumberFormat="1" applyFont="1" applyFill="1" applyBorder="1" applyAlignment="1">
      <alignment/>
    </xf>
    <xf numFmtId="14" fontId="84" fillId="0" borderId="0" xfId="0" applyNumberFormat="1" applyFont="1" applyFill="1" applyAlignment="1">
      <alignment horizontal="right"/>
    </xf>
    <xf numFmtId="0" fontId="59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/>
    </xf>
    <xf numFmtId="3" fontId="15" fillId="0" borderId="0" xfId="69" applyNumberFormat="1" applyFont="1" applyBorder="1">
      <alignment/>
      <protection/>
    </xf>
    <xf numFmtId="180" fontId="15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79" fontId="14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3" fontId="2" fillId="0" borderId="0" xfId="63" applyNumberFormat="1" applyFont="1" applyFill="1" applyBorder="1" applyAlignment="1">
      <alignment horizontal="right"/>
      <protection/>
    </xf>
    <xf numFmtId="182" fontId="2" fillId="0" borderId="15" xfId="0" applyNumberFormat="1" applyFont="1" applyFill="1" applyBorder="1" applyAlignment="1" applyProtection="1">
      <alignment horizontal="right"/>
      <protection/>
    </xf>
    <xf numFmtId="180" fontId="85" fillId="0" borderId="0" xfId="0" applyNumberFormat="1" applyFont="1" applyFill="1" applyAlignment="1">
      <alignment/>
    </xf>
    <xf numFmtId="180" fontId="86" fillId="0" borderId="0" xfId="0" applyNumberFormat="1" applyFont="1" applyFill="1" applyAlignment="1" applyProtection="1">
      <alignment/>
      <protection/>
    </xf>
    <xf numFmtId="180" fontId="86" fillId="0" borderId="0" xfId="0" applyNumberFormat="1" applyFont="1" applyFill="1" applyBorder="1" applyAlignment="1">
      <alignment/>
    </xf>
    <xf numFmtId="180" fontId="86" fillId="0" borderId="0" xfId="0" applyNumberFormat="1" applyFont="1" applyFill="1" applyAlignment="1">
      <alignment/>
    </xf>
    <xf numFmtId="180" fontId="87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3" fontId="85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14" fontId="88" fillId="0" borderId="0" xfId="0" applyNumberFormat="1" applyFont="1" applyAlignment="1">
      <alignment horizontal="right"/>
    </xf>
    <xf numFmtId="0" fontId="12" fillId="0" borderId="20" xfId="60" applyFont="1" applyFill="1" applyBorder="1" applyAlignment="1">
      <alignment horizontal="center"/>
      <protection/>
    </xf>
    <xf numFmtId="0" fontId="0" fillId="0" borderId="21" xfId="61" applyFont="1" applyFill="1" applyBorder="1" applyAlignment="1" applyProtection="1">
      <alignment horizontal="center"/>
      <protection/>
    </xf>
    <xf numFmtId="0" fontId="7" fillId="0" borderId="22" xfId="60" applyFont="1" applyBorder="1">
      <alignment/>
      <protection/>
    </xf>
    <xf numFmtId="180" fontId="20" fillId="0" borderId="22" xfId="60" applyNumberFormat="1" applyFont="1" applyFill="1" applyBorder="1">
      <alignment/>
      <protection/>
    </xf>
    <xf numFmtId="180" fontId="14" fillId="0" borderId="22" xfId="60" applyNumberFormat="1" applyFont="1" applyFill="1" applyBorder="1">
      <alignment/>
      <protection/>
    </xf>
    <xf numFmtId="0" fontId="7" fillId="0" borderId="21" xfId="60" applyFont="1" applyFill="1" applyBorder="1">
      <alignment/>
      <protection/>
    </xf>
    <xf numFmtId="181" fontId="16" fillId="0" borderId="0" xfId="0" applyNumberFormat="1" applyFont="1" applyAlignment="1">
      <alignment horizontal="right"/>
    </xf>
    <xf numFmtId="0" fontId="2" fillId="0" borderId="10" xfId="65" applyFont="1" applyBorder="1" applyAlignment="1">
      <alignment horizontal="right"/>
      <protection/>
    </xf>
    <xf numFmtId="0" fontId="2" fillId="0" borderId="12" xfId="65" applyFont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7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16" fillId="0" borderId="10" xfId="63" applyFont="1" applyBorder="1" applyAlignment="1">
      <alignment horizontal="right"/>
      <protection/>
    </xf>
    <xf numFmtId="179" fontId="14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79" fontId="14" fillId="0" borderId="10" xfId="0" applyNumberFormat="1" applyFont="1" applyBorder="1" applyAlignment="1">
      <alignment/>
    </xf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31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37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21" xfId="0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2" fontId="14" fillId="0" borderId="41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2" fontId="14" fillId="33" borderId="34" xfId="0" applyNumberFormat="1" applyFont="1" applyFill="1" applyBorder="1" applyAlignment="1">
      <alignment horizontal="center"/>
    </xf>
    <xf numFmtId="2" fontId="14" fillId="33" borderId="15" xfId="0" applyNumberFormat="1" applyFont="1" applyFill="1" applyBorder="1" applyAlignment="1">
      <alignment horizontal="center"/>
    </xf>
    <xf numFmtId="2" fontId="14" fillId="33" borderId="37" xfId="0" applyNumberFormat="1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2" fontId="14" fillId="33" borderId="43" xfId="0" applyNumberFormat="1" applyFont="1" applyFill="1" applyBorder="1" applyAlignment="1">
      <alignment horizontal="center"/>
    </xf>
    <xf numFmtId="2" fontId="14" fillId="33" borderId="44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/>
    </xf>
    <xf numFmtId="0" fontId="39" fillId="0" borderId="0" xfId="61" applyFo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Vse BOP skupaj" xfId="56"/>
    <cellStyle name="Neutral" xfId="57"/>
    <cellStyle name="Normal 2" xfId="58"/>
    <cellStyle name="Normal_JOZEtabPOM03" xfId="59"/>
    <cellStyle name="Normal_PP-printiod2000" xfId="60"/>
    <cellStyle name="Normal_Sheet1" xfId="61"/>
    <cellStyle name="Normal_Sheet10" xfId="62"/>
    <cellStyle name="Normal_Sheet11" xfId="63"/>
    <cellStyle name="Normal_Sheet17" xfId="64"/>
    <cellStyle name="Normal_Sheet23" xfId="65"/>
    <cellStyle name="Normal_Sheet3" xfId="66"/>
    <cellStyle name="Normal_Sheet4" xfId="67"/>
    <cellStyle name="Normal_Tabele Tomaž JP05-za prilogo" xfId="68"/>
    <cellStyle name="Normal_TABELE00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Q19" sqref="Q19"/>
    </sheetView>
  </sheetViews>
  <sheetFormatPr defaultColWidth="9.00390625" defaultRowHeight="12"/>
  <cols>
    <col min="1" max="1" width="14.25390625" style="0" customWidth="1"/>
    <col min="12" max="12" width="9.875" style="0" bestFit="1" customWidth="1"/>
  </cols>
  <sheetData>
    <row r="1" ht="23.25" customHeight="1">
      <c r="A1" s="246" t="s">
        <v>336</v>
      </c>
    </row>
    <row r="3" spans="1:12" ht="15.75">
      <c r="A3" s="518" t="s">
        <v>54</v>
      </c>
      <c r="B3" s="182"/>
      <c r="C3" s="183"/>
      <c r="E3" s="184"/>
      <c r="F3" s="429"/>
      <c r="K3" s="127"/>
      <c r="L3" s="415"/>
    </row>
    <row r="4" spans="1:12" ht="12.75">
      <c r="A4" s="184"/>
      <c r="B4" s="182"/>
      <c r="C4" s="183"/>
      <c r="L4" s="452"/>
    </row>
    <row r="5" spans="2:3" ht="12.75">
      <c r="B5" s="182"/>
      <c r="C5" s="183"/>
    </row>
    <row r="6" spans="1:3" ht="12.75">
      <c r="A6" s="157" t="s">
        <v>55</v>
      </c>
      <c r="B6" s="182" t="s">
        <v>56</v>
      </c>
      <c r="C6" s="183"/>
    </row>
    <row r="7" spans="2:3" ht="12.75">
      <c r="B7" s="182"/>
      <c r="C7" s="183"/>
    </row>
    <row r="8" spans="1:6" ht="12.75">
      <c r="A8" s="185" t="s">
        <v>57</v>
      </c>
      <c r="B8" s="182" t="s">
        <v>58</v>
      </c>
      <c r="C8" s="183"/>
      <c r="D8" s="183"/>
      <c r="E8" s="31"/>
      <c r="F8" s="18"/>
    </row>
    <row r="9" spans="1:3" ht="12.75">
      <c r="A9" s="185"/>
      <c r="B9" s="182"/>
      <c r="C9" s="183"/>
    </row>
    <row r="10" spans="1:3" ht="12.75">
      <c r="A10" s="185" t="s">
        <v>59</v>
      </c>
      <c r="B10" s="182" t="s">
        <v>60</v>
      </c>
      <c r="C10" s="183"/>
    </row>
    <row r="11" spans="2:3" ht="12.75">
      <c r="B11" s="182"/>
      <c r="C11" s="183"/>
    </row>
    <row r="12" spans="1:3" ht="12.75">
      <c r="A12" s="185" t="s">
        <v>61</v>
      </c>
      <c r="B12" s="182" t="s">
        <v>62</v>
      </c>
      <c r="C12" s="183"/>
    </row>
    <row r="13" spans="2:3" ht="12.75">
      <c r="B13" s="182"/>
      <c r="C13" s="183"/>
    </row>
    <row r="14" spans="1:3" ht="12.75">
      <c r="A14" s="185" t="s">
        <v>63</v>
      </c>
      <c r="B14" s="182" t="s">
        <v>64</v>
      </c>
      <c r="C14" s="183"/>
    </row>
    <row r="15" spans="2:3" ht="12.75">
      <c r="B15" s="182"/>
      <c r="C15" s="183"/>
    </row>
    <row r="16" spans="1:3" ht="12.75">
      <c r="A16" s="186" t="s">
        <v>238</v>
      </c>
      <c r="B16" s="182" t="s">
        <v>240</v>
      </c>
      <c r="C16" s="183"/>
    </row>
    <row r="17" spans="2:3" ht="12.75">
      <c r="B17" s="182"/>
      <c r="C17" s="183"/>
    </row>
    <row r="18" spans="1:3" ht="12.75">
      <c r="A18" s="186" t="s">
        <v>239</v>
      </c>
      <c r="B18" s="182" t="s">
        <v>241</v>
      </c>
      <c r="C18" s="183"/>
    </row>
    <row r="19" spans="2:3" ht="12.75">
      <c r="B19" s="182"/>
      <c r="C19" s="183"/>
    </row>
    <row r="20" spans="1:4" ht="12.75">
      <c r="A20" s="187" t="s">
        <v>65</v>
      </c>
      <c r="B20" s="188" t="s">
        <v>66</v>
      </c>
      <c r="C20" s="189"/>
      <c r="D20" s="189"/>
    </row>
    <row r="21" spans="2:3" ht="12.75">
      <c r="B21" s="182"/>
      <c r="C21" s="183"/>
    </row>
    <row r="22" spans="1:4" ht="12.75">
      <c r="A22" s="187" t="s">
        <v>67</v>
      </c>
      <c r="B22" s="188" t="s">
        <v>68</v>
      </c>
      <c r="C22" s="189"/>
      <c r="D22" s="189"/>
    </row>
    <row r="23" spans="2:3" ht="12.75">
      <c r="B23" s="182"/>
      <c r="C23" s="183"/>
    </row>
    <row r="24" spans="1:3" ht="12.75">
      <c r="A24" s="11" t="s">
        <v>69</v>
      </c>
      <c r="B24" s="11" t="s">
        <v>70</v>
      </c>
      <c r="C24" s="183"/>
    </row>
    <row r="25" spans="2:3" ht="12.75">
      <c r="B25" s="182"/>
      <c r="C25" s="183"/>
    </row>
    <row r="26" spans="1:3" ht="12.75">
      <c r="A26" s="11" t="s">
        <v>71</v>
      </c>
      <c r="B26" s="11" t="s">
        <v>72</v>
      </c>
      <c r="C26" s="183"/>
    </row>
    <row r="27" spans="2:3" ht="12.75">
      <c r="B27" s="182"/>
      <c r="C27" s="183"/>
    </row>
    <row r="28" spans="1:5" ht="12.75">
      <c r="A28" s="403" t="s">
        <v>225</v>
      </c>
      <c r="B28" s="400" t="s">
        <v>220</v>
      </c>
      <c r="C28" s="119"/>
      <c r="D28" s="127"/>
      <c r="E28" s="127"/>
    </row>
    <row r="29" spans="2:3" ht="12.75">
      <c r="B29" s="182"/>
      <c r="C29" s="183"/>
    </row>
    <row r="30" spans="1:7" ht="12.75">
      <c r="A30" s="190" t="s">
        <v>155</v>
      </c>
      <c r="B30" s="193" t="s">
        <v>138</v>
      </c>
      <c r="C30" s="183"/>
      <c r="F30" s="70"/>
      <c r="G30" s="70"/>
    </row>
    <row r="31" spans="1:3" ht="12.75">
      <c r="A31" s="191"/>
      <c r="B31" s="182"/>
      <c r="C31" s="183"/>
    </row>
    <row r="32" spans="1:7" ht="12.75">
      <c r="A32" s="192" t="s">
        <v>156</v>
      </c>
      <c r="B32" s="332" t="s">
        <v>157</v>
      </c>
      <c r="C32" s="183"/>
      <c r="F32" s="70"/>
      <c r="G32" s="70"/>
    </row>
    <row r="33" spans="1:3" ht="12.75">
      <c r="A33" s="191"/>
      <c r="B33" s="182"/>
      <c r="C33" s="183"/>
    </row>
    <row r="34" spans="1:5" ht="12.75">
      <c r="A34" s="194" t="s">
        <v>172</v>
      </c>
      <c r="B34" s="195" t="s">
        <v>90</v>
      </c>
      <c r="C34" s="70"/>
      <c r="D34" s="70"/>
      <c r="E34" s="70"/>
    </row>
    <row r="35" spans="1:3" ht="12.75">
      <c r="A35" s="194"/>
      <c r="B35" s="182"/>
      <c r="C35" s="183"/>
    </row>
    <row r="36" spans="1:5" ht="12.75">
      <c r="A36" s="194" t="s">
        <v>173</v>
      </c>
      <c r="B36" s="195" t="s">
        <v>91</v>
      </c>
      <c r="C36" s="70"/>
      <c r="D36" s="70"/>
      <c r="E36" s="70"/>
    </row>
    <row r="37" spans="1:3" ht="12.75">
      <c r="A37" s="194"/>
      <c r="B37" s="182"/>
      <c r="C37" s="183"/>
    </row>
    <row r="38" spans="1:5" ht="12.75">
      <c r="A38" s="194" t="s">
        <v>158</v>
      </c>
      <c r="B38" s="195" t="s">
        <v>92</v>
      </c>
      <c r="C38" s="70"/>
      <c r="D38" s="70"/>
      <c r="E38" s="70"/>
    </row>
    <row r="39" spans="1:3" ht="12.75">
      <c r="A39" s="191"/>
      <c r="B39" s="182"/>
      <c r="C39" s="183"/>
    </row>
    <row r="40" spans="1:5" ht="12.75">
      <c r="A40" s="192" t="s">
        <v>174</v>
      </c>
      <c r="B40" s="195" t="s">
        <v>93</v>
      </c>
      <c r="C40" s="70"/>
      <c r="D40" s="70"/>
      <c r="E40" s="70"/>
    </row>
    <row r="41" spans="1:3" ht="12.75">
      <c r="A41" s="192"/>
      <c r="B41" s="182"/>
      <c r="C41" s="183"/>
    </row>
    <row r="42" spans="1:2" ht="12.75">
      <c r="A42" s="190" t="s">
        <v>293</v>
      </c>
      <c r="B42" s="195" t="s">
        <v>294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"/>
  <cols>
    <col min="1" max="1" width="45.75390625" style="0" customWidth="1"/>
  </cols>
  <sheetData>
    <row r="1" spans="1:2" ht="18" customHeight="1">
      <c r="A1" s="332" t="s">
        <v>162</v>
      </c>
      <c r="B1" s="2"/>
    </row>
    <row r="2" spans="1:2" ht="12.75">
      <c r="A2" s="332"/>
      <c r="B2" s="2"/>
    </row>
    <row r="3" spans="1:14" ht="12">
      <c r="A3" s="339"/>
      <c r="B3" s="340"/>
      <c r="C3" s="340"/>
      <c r="D3" s="340"/>
      <c r="E3" s="340"/>
      <c r="F3" s="179"/>
      <c r="H3" s="340"/>
      <c r="I3" s="340"/>
      <c r="J3" s="340"/>
      <c r="K3" s="340"/>
      <c r="N3" s="460" t="s">
        <v>269</v>
      </c>
    </row>
    <row r="4" spans="1:14" ht="12">
      <c r="A4" s="341"/>
      <c r="B4" s="342">
        <v>2010</v>
      </c>
      <c r="C4" s="342">
        <v>2011</v>
      </c>
      <c r="D4" s="342">
        <v>2012</v>
      </c>
      <c r="E4" s="342">
        <v>2013</v>
      </c>
      <c r="F4" s="342">
        <v>2014</v>
      </c>
      <c r="G4" s="343">
        <v>2015</v>
      </c>
      <c r="H4" s="343">
        <v>2016</v>
      </c>
      <c r="I4" s="343">
        <v>2017</v>
      </c>
      <c r="J4" s="343">
        <v>2018</v>
      </c>
      <c r="K4" s="343">
        <v>2019</v>
      </c>
      <c r="L4" s="461">
        <v>2020</v>
      </c>
      <c r="M4" s="461">
        <v>2021</v>
      </c>
      <c r="N4" s="461">
        <v>2022</v>
      </c>
    </row>
    <row r="5" spans="1:14" ht="12">
      <c r="A5" s="344"/>
      <c r="B5" s="20"/>
      <c r="C5" s="20"/>
      <c r="D5" s="20"/>
      <c r="E5" s="20"/>
      <c r="F5" s="20"/>
      <c r="G5" s="20"/>
      <c r="H5" s="20"/>
      <c r="I5" s="20"/>
      <c r="J5" s="20"/>
      <c r="K5" s="20"/>
      <c r="L5" s="462" t="s">
        <v>11</v>
      </c>
      <c r="M5" s="462" t="s">
        <v>11</v>
      </c>
      <c r="N5" s="462" t="s">
        <v>11</v>
      </c>
    </row>
    <row r="6" spans="1:11" ht="12">
      <c r="A6" s="27"/>
      <c r="B6" s="27"/>
      <c r="D6" s="27"/>
      <c r="G6" s="206"/>
      <c r="H6" s="206"/>
      <c r="I6" s="206"/>
      <c r="J6" s="206"/>
      <c r="K6" s="206"/>
    </row>
    <row r="7" spans="1:11" ht="18" customHeight="1">
      <c r="A7" s="345" t="s">
        <v>163</v>
      </c>
      <c r="B7" s="27"/>
      <c r="D7" s="27"/>
      <c r="G7" s="206"/>
      <c r="H7" s="206"/>
      <c r="I7" s="206"/>
      <c r="J7" s="206"/>
      <c r="K7" s="206"/>
    </row>
    <row r="8" spans="1:14" ht="18" customHeight="1">
      <c r="A8" s="346" t="s">
        <v>164</v>
      </c>
      <c r="B8" s="347">
        <v>-2.297374048508246</v>
      </c>
      <c r="C8" s="348">
        <v>0.007962650730931387</v>
      </c>
      <c r="D8" s="347">
        <v>-1.3797317224644559</v>
      </c>
      <c r="E8" s="347">
        <v>0.914398180845069</v>
      </c>
      <c r="F8" s="347">
        <v>0.229029146766365</v>
      </c>
      <c r="G8" s="347">
        <v>-3.071443025684488</v>
      </c>
      <c r="H8" s="347">
        <v>0.952151805720149</v>
      </c>
      <c r="I8" s="347">
        <v>0.48049192214759273</v>
      </c>
      <c r="J8" s="347">
        <v>0.7345157403842535</v>
      </c>
      <c r="K8" s="347">
        <v>-0.288828005268968</v>
      </c>
      <c r="L8" s="463">
        <v>-0.4</v>
      </c>
      <c r="M8" s="463">
        <v>0</v>
      </c>
      <c r="N8" s="463">
        <v>0</v>
      </c>
    </row>
    <row r="9" spans="1:14" ht="18" customHeight="1">
      <c r="A9" s="346" t="s">
        <v>165</v>
      </c>
      <c r="B9" s="347">
        <v>-2.0835423018465917</v>
      </c>
      <c r="C9" s="348">
        <v>-0.9584774879651832</v>
      </c>
      <c r="D9" s="347">
        <v>-1.2287786890331631</v>
      </c>
      <c r="E9" s="347">
        <v>1.201374589541615</v>
      </c>
      <c r="F9" s="347">
        <v>-0.19136832943922855</v>
      </c>
      <c r="G9" s="347">
        <v>-4.162693835412483</v>
      </c>
      <c r="H9" s="347">
        <v>0.3140857735776308</v>
      </c>
      <c r="I9" s="347">
        <v>0.3672306815248163</v>
      </c>
      <c r="J9" s="347">
        <v>0.7797119107466415</v>
      </c>
      <c r="K9" s="347">
        <v>-0.20376248506143213</v>
      </c>
      <c r="L9" s="463">
        <v>0.1</v>
      </c>
      <c r="M9" s="463">
        <v>0.6</v>
      </c>
      <c r="N9" s="463">
        <v>0.2</v>
      </c>
    </row>
    <row r="10" spans="1:14" ht="18" customHeight="1">
      <c r="A10" s="346" t="s">
        <v>259</v>
      </c>
      <c r="B10" s="347">
        <v>-1.753733884696615</v>
      </c>
      <c r="C10" s="348">
        <v>-1.9338376049011288</v>
      </c>
      <c r="D10" s="347">
        <v>-2.9944827255910837</v>
      </c>
      <c r="E10" s="347">
        <v>0.018554170757070665</v>
      </c>
      <c r="F10" s="347">
        <v>-1.557755421385906</v>
      </c>
      <c r="G10" s="347">
        <v>-3.6483540202571874</v>
      </c>
      <c r="H10" s="347">
        <v>0.9775769817511417</v>
      </c>
      <c r="I10" s="347">
        <v>0.03564817246738983</v>
      </c>
      <c r="J10" s="347">
        <v>0.5</v>
      </c>
      <c r="K10" s="347">
        <v>1.1990641143451626</v>
      </c>
      <c r="L10" s="463">
        <v>1.2</v>
      </c>
      <c r="M10" s="463">
        <v>0.1</v>
      </c>
      <c r="N10" s="463">
        <v>0.3</v>
      </c>
    </row>
    <row r="11" spans="1:14" ht="18" customHeight="1">
      <c r="A11" s="349" t="s">
        <v>166</v>
      </c>
      <c r="B11" s="347"/>
      <c r="C11" s="348"/>
      <c r="D11" s="347"/>
      <c r="E11" s="347"/>
      <c r="F11" s="347"/>
      <c r="G11" s="347"/>
      <c r="H11" s="347"/>
      <c r="I11" s="347"/>
      <c r="J11" s="347"/>
      <c r="K11" s="347"/>
      <c r="L11" s="463"/>
      <c r="M11" s="463"/>
      <c r="N11" s="463"/>
    </row>
    <row r="12" spans="1:14" ht="18" customHeight="1">
      <c r="A12" s="346" t="s">
        <v>167</v>
      </c>
      <c r="B12" s="347">
        <v>0.36193519063299107</v>
      </c>
      <c r="C12" s="348">
        <v>-0.9980798378431075</v>
      </c>
      <c r="D12" s="347">
        <v>0.7469879208197057</v>
      </c>
      <c r="E12" s="347">
        <v>0.39732589152103515</v>
      </c>
      <c r="F12" s="347">
        <v>-1.0632765995480327</v>
      </c>
      <c r="G12" s="347">
        <v>0.6120337736679886</v>
      </c>
      <c r="H12" s="347">
        <v>1.8073115914291122</v>
      </c>
      <c r="I12" s="347">
        <v>1.2190708326243112</v>
      </c>
      <c r="J12" s="347">
        <v>2.970501557872197</v>
      </c>
      <c r="K12" s="347">
        <v>4.468683375649533</v>
      </c>
      <c r="L12" s="463">
        <v>3.4</v>
      </c>
      <c r="M12" s="463">
        <v>2.3</v>
      </c>
      <c r="N12" s="463">
        <v>2.2</v>
      </c>
    </row>
    <row r="13" spans="1:14" ht="18" customHeight="1">
      <c r="A13" s="28" t="s">
        <v>256</v>
      </c>
      <c r="B13" s="347">
        <v>3.895472829411048</v>
      </c>
      <c r="C13" s="348">
        <v>1.5618788872280476</v>
      </c>
      <c r="D13" s="347">
        <v>-0.9815949058791489</v>
      </c>
      <c r="E13" s="347">
        <v>0.5008510402141582</v>
      </c>
      <c r="F13" s="347">
        <v>1.238033744750794</v>
      </c>
      <c r="G13" s="347">
        <v>1.5072969000321024</v>
      </c>
      <c r="H13" s="347">
        <v>3.1471834205755584</v>
      </c>
      <c r="I13" s="347">
        <v>3.0352336700569538</v>
      </c>
      <c r="J13" s="347">
        <v>3.9216009687120987</v>
      </c>
      <c r="K13" s="347">
        <v>4.534106999019045</v>
      </c>
      <c r="L13" s="463">
        <v>3.8</v>
      </c>
      <c r="M13" s="463">
        <v>3.7</v>
      </c>
      <c r="N13" s="463">
        <v>4</v>
      </c>
    </row>
    <row r="14" spans="1:14" ht="18" customHeight="1">
      <c r="A14" s="28" t="s">
        <v>168</v>
      </c>
      <c r="B14" s="347">
        <v>3.5207946439715982</v>
      </c>
      <c r="C14" s="348">
        <v>2.585766741572428</v>
      </c>
      <c r="D14" s="347">
        <v>-1.7157662599872339</v>
      </c>
      <c r="E14" s="347">
        <v>0.10311544433466224</v>
      </c>
      <c r="F14" s="347">
        <v>2.3260426110779377</v>
      </c>
      <c r="G14" s="347">
        <v>0.8898171449133372</v>
      </c>
      <c r="H14" s="347">
        <v>1.3160860533510572</v>
      </c>
      <c r="I14" s="347">
        <v>1.794289181369635</v>
      </c>
      <c r="J14" s="347">
        <v>0.9236620162574809</v>
      </c>
      <c r="K14" s="347">
        <v>0.06262510568286928</v>
      </c>
      <c r="L14" s="463">
        <v>0.4</v>
      </c>
      <c r="M14" s="463">
        <v>1.5</v>
      </c>
      <c r="N14" s="463">
        <v>1.7</v>
      </c>
    </row>
    <row r="15" spans="1:14" ht="18" customHeight="1">
      <c r="A15" s="28" t="s">
        <v>169</v>
      </c>
      <c r="B15" s="347">
        <v>1.4054948574283799</v>
      </c>
      <c r="C15" s="348">
        <v>-2.017792351023459</v>
      </c>
      <c r="D15" s="347">
        <v>0.26686064082809935</v>
      </c>
      <c r="E15" s="347">
        <v>-1.1823864947042466</v>
      </c>
      <c r="F15" s="347">
        <v>-1.5133962614039973</v>
      </c>
      <c r="G15" s="347">
        <v>-0.3881722173744606</v>
      </c>
      <c r="H15" s="347">
        <v>1.0455271200597451</v>
      </c>
      <c r="I15" s="347">
        <v>-0.35536993416310736</v>
      </c>
      <c r="J15" s="347">
        <v>0.7241297393958206</v>
      </c>
      <c r="K15" s="347">
        <v>2.001444579845412</v>
      </c>
      <c r="L15" s="463">
        <v>1.3</v>
      </c>
      <c r="M15" s="463">
        <v>0.2</v>
      </c>
      <c r="N15" s="463">
        <v>0.2</v>
      </c>
    </row>
    <row r="16" spans="1:14" ht="18" customHeight="1">
      <c r="A16" s="416" t="s">
        <v>170</v>
      </c>
      <c r="B16" s="350">
        <v>2.4554665163692135</v>
      </c>
      <c r="C16" s="350">
        <v>3.653389042912522</v>
      </c>
      <c r="D16" s="350">
        <v>-1.2451327773983252</v>
      </c>
      <c r="E16" s="350">
        <v>1.7033780468987345</v>
      </c>
      <c r="F16" s="350">
        <v>2.793709907448587</v>
      </c>
      <c r="G16" s="350">
        <v>1.9028554736922274</v>
      </c>
      <c r="H16" s="350">
        <v>2.0799102745227884</v>
      </c>
      <c r="I16" s="350">
        <v>3.4026957619089018</v>
      </c>
      <c r="J16" s="350">
        <v>3.1744838477027315</v>
      </c>
      <c r="K16" s="350">
        <v>2.4829672065978343</v>
      </c>
      <c r="L16" s="464">
        <v>2.5</v>
      </c>
      <c r="M16" s="464">
        <v>3.6</v>
      </c>
      <c r="N16" s="464">
        <v>3.8</v>
      </c>
    </row>
    <row r="17" spans="2:4" ht="12">
      <c r="B17" s="27"/>
      <c r="C17" s="27"/>
      <c r="D17" s="27"/>
    </row>
    <row r="18" spans="1:2" ht="18" customHeight="1">
      <c r="A18" s="58" t="s">
        <v>257</v>
      </c>
      <c r="B18" s="27"/>
    </row>
    <row r="19" spans="1:2" ht="18" customHeight="1">
      <c r="A19" s="58" t="s">
        <v>53</v>
      </c>
      <c r="B19" s="27"/>
    </row>
    <row r="20" spans="1:12" ht="18" customHeight="1">
      <c r="A20" s="58" t="s">
        <v>227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2" ht="18" customHeight="1">
      <c r="A21" s="58" t="s">
        <v>222</v>
      </c>
      <c r="B21" s="27"/>
    </row>
    <row r="22" ht="18" customHeight="1">
      <c r="A22" s="58" t="s">
        <v>223</v>
      </c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1">
      <selection activeCell="A1" sqref="A1:A16384"/>
    </sheetView>
  </sheetViews>
  <sheetFormatPr defaultColWidth="9.00390625" defaultRowHeight="12"/>
  <cols>
    <col min="1" max="1" width="2.375" style="0" customWidth="1"/>
    <col min="2" max="2" width="6.125" style="0" customWidth="1"/>
    <col min="3" max="3" width="35.375" style="0" customWidth="1"/>
  </cols>
  <sheetData>
    <row r="1" spans="1:3" ht="15" customHeight="1">
      <c r="A1" s="195" t="s">
        <v>175</v>
      </c>
      <c r="B1" s="70"/>
      <c r="C1" s="70"/>
    </row>
    <row r="2" spans="1:13" ht="12">
      <c r="A2" s="255"/>
      <c r="B2" s="256"/>
      <c r="C2" s="273"/>
      <c r="D2" s="179"/>
      <c r="E2" s="279"/>
      <c r="F2" s="279"/>
      <c r="G2" s="279"/>
      <c r="H2" s="279"/>
      <c r="I2" s="279"/>
      <c r="J2" s="279"/>
      <c r="K2" s="279"/>
      <c r="L2" s="279"/>
      <c r="M2" s="279" t="s">
        <v>236</v>
      </c>
    </row>
    <row r="3" spans="1:13" ht="12">
      <c r="A3" s="248" t="s">
        <v>94</v>
      </c>
      <c r="B3" s="249"/>
      <c r="C3" s="280" t="s">
        <v>116</v>
      </c>
      <c r="D3" s="281">
        <v>2010</v>
      </c>
      <c r="E3" s="281">
        <v>2011</v>
      </c>
      <c r="F3" s="281">
        <v>2012</v>
      </c>
      <c r="G3" s="281">
        <v>2013</v>
      </c>
      <c r="H3" s="281">
        <v>2014</v>
      </c>
      <c r="I3" s="281">
        <v>2015</v>
      </c>
      <c r="J3" s="281">
        <v>2016</v>
      </c>
      <c r="K3" s="281">
        <v>2017</v>
      </c>
      <c r="L3" s="281">
        <v>2018</v>
      </c>
      <c r="M3" s="281">
        <v>2019</v>
      </c>
    </row>
    <row r="4" spans="1:13" ht="12">
      <c r="A4" s="252" t="s">
        <v>94</v>
      </c>
      <c r="B4" s="253"/>
      <c r="C4" s="272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3" ht="12">
      <c r="A5" s="262"/>
      <c r="B5" s="268"/>
      <c r="C5" s="268"/>
    </row>
    <row r="6" spans="1:13" ht="12">
      <c r="A6" s="262" t="s">
        <v>94</v>
      </c>
      <c r="B6" s="282" t="s">
        <v>117</v>
      </c>
      <c r="C6" s="282" t="s">
        <v>118</v>
      </c>
      <c r="D6" s="260">
        <v>14794.03815556</v>
      </c>
      <c r="E6" s="260">
        <v>14982.281346129997</v>
      </c>
      <c r="F6" s="260">
        <v>14999.11298828</v>
      </c>
      <c r="G6" s="260">
        <v>14728.170898053999</v>
      </c>
      <c r="H6" s="260">
        <v>15494.215733342999</v>
      </c>
      <c r="I6" s="260">
        <v>15714.110012849998</v>
      </c>
      <c r="J6" s="260">
        <v>15842.198097080003</v>
      </c>
      <c r="K6" s="260">
        <v>16803.293299880002</v>
      </c>
      <c r="L6" s="260">
        <v>18593.611218969996</v>
      </c>
      <c r="M6" s="260">
        <v>19231.016062081</v>
      </c>
    </row>
    <row r="7" spans="1:13" ht="12">
      <c r="A7" s="262"/>
      <c r="B7" s="268"/>
      <c r="C7" s="268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12">
      <c r="A8" s="262"/>
      <c r="B8" s="268"/>
      <c r="C8" s="282" t="s">
        <v>119</v>
      </c>
      <c r="D8" s="260">
        <v>12848.421984579998</v>
      </c>
      <c r="E8" s="260">
        <v>13209.22213999</v>
      </c>
      <c r="F8" s="260">
        <v>13118.30862307</v>
      </c>
      <c r="G8" s="260">
        <v>12648.35388125</v>
      </c>
      <c r="H8" s="260">
        <v>13192.808300083003</v>
      </c>
      <c r="I8" s="260">
        <v>13746.383718879999</v>
      </c>
      <c r="J8" s="260">
        <v>14240.45898292</v>
      </c>
      <c r="K8" s="260">
        <v>15162.006415849999</v>
      </c>
      <c r="L8" s="260">
        <v>16224.947593690002</v>
      </c>
      <c r="M8" s="260">
        <v>17178.494070279998</v>
      </c>
    </row>
    <row r="9" spans="1:13" ht="12">
      <c r="A9" s="262"/>
      <c r="B9" s="268"/>
      <c r="C9" s="268" t="s">
        <v>120</v>
      </c>
      <c r="D9" s="263">
        <v>2490.70280667</v>
      </c>
      <c r="E9" s="263">
        <v>2723.5207576200005</v>
      </c>
      <c r="F9" s="263">
        <v>2656.55263563</v>
      </c>
      <c r="G9" s="263">
        <v>2137.4472661199998</v>
      </c>
      <c r="H9" s="263">
        <v>2385.8880214100004</v>
      </c>
      <c r="I9" s="263">
        <v>2584.6402427</v>
      </c>
      <c r="J9" s="263">
        <v>2680.8482429200003</v>
      </c>
      <c r="K9" s="263">
        <v>2966.95855133</v>
      </c>
      <c r="L9" s="263">
        <v>3296.2696052200004</v>
      </c>
      <c r="M9" s="263">
        <v>3613.981088049999</v>
      </c>
    </row>
    <row r="10" spans="1:13" ht="12">
      <c r="A10" s="262"/>
      <c r="B10" s="268"/>
      <c r="C10" s="404" t="s">
        <v>121</v>
      </c>
      <c r="D10" s="263">
        <v>2039.2975272000003</v>
      </c>
      <c r="E10" s="263">
        <v>2054.3123679299997</v>
      </c>
      <c r="F10" s="263">
        <v>2077.1122447699995</v>
      </c>
      <c r="G10" s="263">
        <v>1868.04549129</v>
      </c>
      <c r="H10" s="263">
        <v>1915.50187106</v>
      </c>
      <c r="I10" s="263">
        <v>1986.2653116299998</v>
      </c>
      <c r="J10" s="263">
        <v>2078.7953513199996</v>
      </c>
      <c r="K10" s="263">
        <v>2196.700702620001</v>
      </c>
      <c r="L10" s="263">
        <v>2447.235379800001</v>
      </c>
      <c r="M10" s="263">
        <v>2591.5238482</v>
      </c>
    </row>
    <row r="11" spans="1:13" ht="12">
      <c r="A11" s="262"/>
      <c r="B11" s="268"/>
      <c r="C11" s="404" t="s">
        <v>246</v>
      </c>
      <c r="D11" s="263">
        <v>448.60243614999996</v>
      </c>
      <c r="E11" s="263">
        <v>667.63669345</v>
      </c>
      <c r="F11" s="263">
        <v>576.88496998</v>
      </c>
      <c r="G11" s="263">
        <v>265.20906772999996</v>
      </c>
      <c r="H11" s="263">
        <v>468.3647270400001</v>
      </c>
      <c r="I11" s="263">
        <v>594.76445999</v>
      </c>
      <c r="J11" s="263">
        <v>599.4618260599999</v>
      </c>
      <c r="K11" s="263">
        <v>766.2695587600001</v>
      </c>
      <c r="L11" s="263">
        <v>845.7339185899999</v>
      </c>
      <c r="M11" s="263">
        <v>997.0884196499999</v>
      </c>
    </row>
    <row r="12" spans="1:13" ht="12">
      <c r="A12" s="262"/>
      <c r="B12" s="268"/>
      <c r="C12" s="268" t="s">
        <v>122</v>
      </c>
      <c r="D12" s="263">
        <v>5234.48472517</v>
      </c>
      <c r="E12" s="263">
        <v>5267.60674656</v>
      </c>
      <c r="F12" s="263">
        <v>5244.0832766700005</v>
      </c>
      <c r="G12" s="263">
        <v>5127.23275845</v>
      </c>
      <c r="H12" s="263">
        <v>5272.48848452</v>
      </c>
      <c r="I12" s="263">
        <v>5473.949401679999</v>
      </c>
      <c r="J12" s="263">
        <v>5720.629770790001</v>
      </c>
      <c r="K12" s="263">
        <v>6092.096588290001</v>
      </c>
      <c r="L12" s="263">
        <v>6549.76847365</v>
      </c>
      <c r="M12" s="263">
        <v>7020.48627322</v>
      </c>
    </row>
    <row r="13" spans="1:13" ht="12">
      <c r="A13" s="262"/>
      <c r="B13" s="268"/>
      <c r="C13" s="268" t="s">
        <v>123</v>
      </c>
      <c r="D13" s="263">
        <v>28.07603349</v>
      </c>
      <c r="E13" s="263">
        <v>29.24253289</v>
      </c>
      <c r="F13" s="263">
        <v>25.622524849999998</v>
      </c>
      <c r="G13" s="263">
        <v>23.410879660000003</v>
      </c>
      <c r="H13" s="263">
        <v>20.199608849999997</v>
      </c>
      <c r="I13" s="263">
        <v>19.702061540000003</v>
      </c>
      <c r="J13" s="263">
        <v>19.7920187</v>
      </c>
      <c r="K13" s="263">
        <v>21.341890629999998</v>
      </c>
      <c r="L13" s="263">
        <v>21.64764697</v>
      </c>
      <c r="M13" s="263">
        <v>23.19653005</v>
      </c>
    </row>
    <row r="14" spans="1:13" ht="12">
      <c r="A14" s="262"/>
      <c r="B14" s="268"/>
      <c r="C14" s="268" t="s">
        <v>124</v>
      </c>
      <c r="D14" s="263">
        <v>219.73911303</v>
      </c>
      <c r="E14" s="263">
        <v>215.20599949000004</v>
      </c>
      <c r="F14" s="263">
        <v>233.93349611</v>
      </c>
      <c r="G14" s="263">
        <v>254.10783544999998</v>
      </c>
      <c r="H14" s="263">
        <v>245.01694813299994</v>
      </c>
      <c r="I14" s="263">
        <v>237.84834638999996</v>
      </c>
      <c r="J14" s="263">
        <v>256.1901282300001</v>
      </c>
      <c r="K14" s="263">
        <v>274.23356745999996</v>
      </c>
      <c r="L14" s="263">
        <v>277.68660838999995</v>
      </c>
      <c r="M14" s="263">
        <v>296.1382834100001</v>
      </c>
    </row>
    <row r="15" spans="1:13" ht="12">
      <c r="A15" s="262"/>
      <c r="B15" s="268"/>
      <c r="C15" s="268" t="s">
        <v>125</v>
      </c>
      <c r="D15" s="263">
        <v>4780.71108654</v>
      </c>
      <c r="E15" s="263">
        <v>4856.16987488</v>
      </c>
      <c r="F15" s="263">
        <v>4876.125945979999</v>
      </c>
      <c r="G15" s="263">
        <v>5027.3892220200005</v>
      </c>
      <c r="H15" s="263">
        <v>5191.26329766</v>
      </c>
      <c r="I15" s="263">
        <v>5347.12431655</v>
      </c>
      <c r="J15" s="263">
        <v>5432.90579576</v>
      </c>
      <c r="K15" s="263">
        <v>5722.785817020001</v>
      </c>
      <c r="L15" s="263">
        <v>5989.278999989999</v>
      </c>
      <c r="M15" s="263">
        <v>6126.7501311099995</v>
      </c>
    </row>
    <row r="16" spans="1:13" ht="12">
      <c r="A16" s="262"/>
      <c r="B16" s="405"/>
      <c r="C16" s="406" t="s">
        <v>229</v>
      </c>
      <c r="D16" s="407">
        <v>2940.89284877</v>
      </c>
      <c r="E16" s="407">
        <v>2992.4053999099997</v>
      </c>
      <c r="F16" s="407">
        <v>2905.02788256</v>
      </c>
      <c r="G16" s="407">
        <v>3029.05539442</v>
      </c>
      <c r="H16" s="407">
        <v>3153.25707158</v>
      </c>
      <c r="I16" s="407">
        <v>3228.7081789100007</v>
      </c>
      <c r="J16" s="407">
        <v>3272.03198275</v>
      </c>
      <c r="K16" s="407">
        <v>3504.1901668100004</v>
      </c>
      <c r="L16" s="407">
        <v>3756.8478460499987</v>
      </c>
      <c r="M16" s="407">
        <v>3871.5206441200007</v>
      </c>
    </row>
    <row r="17" spans="1:13" ht="12">
      <c r="A17" s="262"/>
      <c r="B17" s="405"/>
      <c r="C17" s="406" t="s">
        <v>230</v>
      </c>
      <c r="D17" s="407">
        <v>1439.1873276699998</v>
      </c>
      <c r="E17" s="407">
        <v>1462.40572723</v>
      </c>
      <c r="F17" s="407">
        <v>1560.27433354</v>
      </c>
      <c r="G17" s="407">
        <v>1490.6979362</v>
      </c>
      <c r="H17" s="407">
        <v>1491.2811359599998</v>
      </c>
      <c r="I17" s="407">
        <v>1515.3080875399999</v>
      </c>
      <c r="J17" s="407">
        <v>1551.11243138</v>
      </c>
      <c r="K17" s="407">
        <v>1585.47638125</v>
      </c>
      <c r="L17" s="407">
        <v>1559.76713834</v>
      </c>
      <c r="M17" s="407">
        <v>1543.29162423</v>
      </c>
    </row>
    <row r="18" spans="1:13" ht="12">
      <c r="A18" s="262"/>
      <c r="B18" s="268" t="s">
        <v>94</v>
      </c>
      <c r="C18" s="268" t="s">
        <v>126</v>
      </c>
      <c r="D18" s="263">
        <v>90.69854862</v>
      </c>
      <c r="E18" s="263">
        <v>100.24970954999999</v>
      </c>
      <c r="F18" s="263">
        <v>82.54960534</v>
      </c>
      <c r="G18" s="263">
        <v>77.4677082</v>
      </c>
      <c r="H18" s="263">
        <v>77.72767036</v>
      </c>
      <c r="I18" s="263">
        <v>82.47174237</v>
      </c>
      <c r="J18" s="263">
        <v>81.93221098000001</v>
      </c>
      <c r="K18" s="263">
        <v>83.26536334999999</v>
      </c>
      <c r="L18" s="263">
        <v>89.81658141000001</v>
      </c>
      <c r="M18" s="263">
        <v>98.62984882999999</v>
      </c>
    </row>
    <row r="19" spans="1:13" ht="12">
      <c r="A19" s="262"/>
      <c r="B19" s="268"/>
      <c r="C19" s="268" t="s">
        <v>127</v>
      </c>
      <c r="D19" s="263">
        <v>4.00967106</v>
      </c>
      <c r="E19" s="263">
        <v>17.226519000000003</v>
      </c>
      <c r="F19" s="263">
        <v>-0.5588615100000016</v>
      </c>
      <c r="G19" s="263">
        <v>1.298211350000009</v>
      </c>
      <c r="H19" s="263">
        <v>0.22426914999999664</v>
      </c>
      <c r="I19" s="263">
        <v>0.6476076499999929</v>
      </c>
      <c r="J19" s="263">
        <v>48.16081554000005</v>
      </c>
      <c r="K19" s="263">
        <v>1.3246377699999996</v>
      </c>
      <c r="L19" s="263">
        <v>0.18813204999999794</v>
      </c>
      <c r="M19" s="263">
        <v>-0.6880843899999871</v>
      </c>
    </row>
    <row r="20" spans="1:13" ht="11.25" customHeight="1">
      <c r="A20" s="262"/>
      <c r="B20" s="268"/>
      <c r="C20" s="282" t="s">
        <v>128</v>
      </c>
      <c r="D20" s="260">
        <v>923.0481393900001</v>
      </c>
      <c r="E20" s="260">
        <v>828.6635740199999</v>
      </c>
      <c r="F20" s="260">
        <v>912.3073680299997</v>
      </c>
      <c r="G20" s="260">
        <v>989.014715274</v>
      </c>
      <c r="H20" s="260">
        <v>1184.4625016899997</v>
      </c>
      <c r="I20" s="260">
        <v>956.2046928200002</v>
      </c>
      <c r="J20" s="260">
        <v>963.4281933299999</v>
      </c>
      <c r="K20" s="260">
        <v>1089.3602280999999</v>
      </c>
      <c r="L20" s="260">
        <v>1350.8486284699998</v>
      </c>
      <c r="M20" s="260">
        <v>1113.6004070110002</v>
      </c>
    </row>
    <row r="21" spans="1:13" ht="12">
      <c r="A21" s="262"/>
      <c r="B21" s="268" t="s">
        <v>98</v>
      </c>
      <c r="C21" s="283" t="s">
        <v>129</v>
      </c>
      <c r="D21" s="260">
        <v>175.72566733999997</v>
      </c>
      <c r="E21" s="260">
        <v>65.25615905000001</v>
      </c>
      <c r="F21" s="260">
        <v>62.54541310999999</v>
      </c>
      <c r="G21" s="260">
        <v>67.05021164</v>
      </c>
      <c r="H21" s="260">
        <v>53.00671201000001</v>
      </c>
      <c r="I21" s="260">
        <v>96.30148883000001</v>
      </c>
      <c r="J21" s="260">
        <v>96.22539586000003</v>
      </c>
      <c r="K21" s="260">
        <v>91.16643317999998</v>
      </c>
      <c r="L21" s="260">
        <v>152.67727078000004</v>
      </c>
      <c r="M21" s="260">
        <v>136.17835539</v>
      </c>
    </row>
    <row r="22" spans="1:13" ht="12">
      <c r="A22" s="262"/>
      <c r="B22" s="268"/>
      <c r="C22" s="282" t="s">
        <v>130</v>
      </c>
      <c r="D22" s="260">
        <v>12.622364479999998</v>
      </c>
      <c r="E22" s="260">
        <v>10.39946055</v>
      </c>
      <c r="F22" s="260">
        <v>9.186007</v>
      </c>
      <c r="G22" s="260">
        <v>32.65287384</v>
      </c>
      <c r="H22" s="260">
        <v>18.958181800000002</v>
      </c>
      <c r="I22" s="260">
        <v>12.211175630000001</v>
      </c>
      <c r="J22" s="260">
        <v>10.44380818</v>
      </c>
      <c r="K22" s="260">
        <v>9.498619139999999</v>
      </c>
      <c r="L22" s="260">
        <v>12.420925039999998</v>
      </c>
      <c r="M22" s="260">
        <v>14.705942799999999</v>
      </c>
    </row>
    <row r="23" spans="1:13" ht="12">
      <c r="A23" s="262"/>
      <c r="B23" s="268"/>
      <c r="C23" s="282" t="s">
        <v>131</v>
      </c>
      <c r="D23" s="260">
        <v>109.54360279000001</v>
      </c>
      <c r="E23" s="260">
        <v>53.82284029</v>
      </c>
      <c r="F23" s="260">
        <v>51.699664250000005</v>
      </c>
      <c r="G23" s="260">
        <v>52.68342817999999</v>
      </c>
      <c r="H23" s="260">
        <v>4.67147076</v>
      </c>
      <c r="I23" s="260">
        <v>20.583901539999996</v>
      </c>
      <c r="J23" s="260">
        <v>51.10410091</v>
      </c>
      <c r="K23" s="260">
        <v>52.28424287000001</v>
      </c>
      <c r="L23" s="260">
        <v>55.58436631</v>
      </c>
      <c r="M23" s="260">
        <v>57.41378768</v>
      </c>
    </row>
    <row r="24" spans="1:13" ht="12">
      <c r="A24" s="275"/>
      <c r="B24" s="276"/>
      <c r="C24" s="292" t="s">
        <v>132</v>
      </c>
      <c r="D24" s="284">
        <v>724.67639698</v>
      </c>
      <c r="E24" s="284">
        <v>814.91717223</v>
      </c>
      <c r="F24" s="284">
        <v>845.0659128199999</v>
      </c>
      <c r="G24" s="284">
        <v>938.4157878699999</v>
      </c>
      <c r="H24" s="284">
        <v>1040.308567</v>
      </c>
      <c r="I24" s="284">
        <v>882.42503515</v>
      </c>
      <c r="J24" s="284">
        <v>480.5376158799999</v>
      </c>
      <c r="K24" s="284">
        <v>398.97736074</v>
      </c>
      <c r="L24" s="284">
        <v>796.8322541900001</v>
      </c>
      <c r="M24" s="284">
        <v>730.6234989200001</v>
      </c>
    </row>
    <row r="25" spans="1:13" ht="11.25" customHeight="1">
      <c r="A25" s="27"/>
      <c r="B25" s="268"/>
      <c r="C25" s="268"/>
      <c r="L25" s="434"/>
      <c r="M25" s="434"/>
    </row>
    <row r="26" spans="1:13" ht="12">
      <c r="A26" s="255" t="s">
        <v>114</v>
      </c>
      <c r="B26" s="240"/>
      <c r="C26" s="240"/>
      <c r="D26" s="257"/>
      <c r="F26" s="257"/>
      <c r="L26" s="206"/>
      <c r="M26" s="206"/>
    </row>
    <row r="27" spans="1:13" ht="12">
      <c r="A27" s="270"/>
      <c r="B27" s="270"/>
      <c r="C27" s="270"/>
      <c r="L27" s="206"/>
      <c r="M27" s="206"/>
    </row>
    <row r="28" spans="1:13" ht="12">
      <c r="A28" s="270"/>
      <c r="B28" s="270"/>
      <c r="C28" s="270"/>
      <c r="L28" s="206"/>
      <c r="M28" s="206"/>
    </row>
    <row r="29" spans="1:4" ht="12.75">
      <c r="A29" s="195" t="s">
        <v>176</v>
      </c>
      <c r="B29" s="285"/>
      <c r="C29" s="285"/>
      <c r="D29" s="286"/>
    </row>
    <row r="30" spans="1:13" ht="12.75">
      <c r="A30" s="287"/>
      <c r="B30" s="288"/>
      <c r="C30" s="274"/>
      <c r="D30" s="179"/>
      <c r="E30" s="295"/>
      <c r="F30" s="179"/>
      <c r="G30" s="295"/>
      <c r="H30" s="295"/>
      <c r="I30" s="295"/>
      <c r="J30" s="295"/>
      <c r="K30" s="295"/>
      <c r="L30" s="295"/>
      <c r="M30" s="295" t="s">
        <v>115</v>
      </c>
    </row>
    <row r="31" spans="1:13" ht="12.75">
      <c r="A31" s="248" t="s">
        <v>94</v>
      </c>
      <c r="B31" s="249"/>
      <c r="C31" s="250" t="s">
        <v>116</v>
      </c>
      <c r="D31" s="267">
        <v>2010</v>
      </c>
      <c r="E31" s="267">
        <v>2011</v>
      </c>
      <c r="F31" s="267">
        <v>2012</v>
      </c>
      <c r="G31" s="267">
        <v>2013</v>
      </c>
      <c r="H31" s="267">
        <v>2014</v>
      </c>
      <c r="I31" s="267">
        <v>2015</v>
      </c>
      <c r="J31" s="267">
        <v>2016</v>
      </c>
      <c r="K31" s="267">
        <v>2017</v>
      </c>
      <c r="L31" s="267">
        <v>2018</v>
      </c>
      <c r="M31" s="267">
        <v>2019</v>
      </c>
    </row>
    <row r="32" spans="1:13" ht="12">
      <c r="A32" s="252" t="s">
        <v>94</v>
      </c>
      <c r="B32" s="253"/>
      <c r="C32" s="272"/>
      <c r="D32" s="254"/>
      <c r="E32" s="254"/>
      <c r="F32" s="254"/>
      <c r="G32" s="254"/>
      <c r="H32" s="254"/>
      <c r="I32" s="254"/>
      <c r="J32" s="254"/>
      <c r="K32" s="254"/>
      <c r="L32" s="254"/>
      <c r="M32" s="254"/>
    </row>
    <row r="33" spans="1:3" ht="12">
      <c r="A33" s="255"/>
      <c r="B33" s="256"/>
      <c r="C33" s="273"/>
    </row>
    <row r="34" spans="1:13" ht="12">
      <c r="A34" s="262" t="s">
        <v>94</v>
      </c>
      <c r="B34" s="282" t="s">
        <v>117</v>
      </c>
      <c r="C34" s="282" t="s">
        <v>118</v>
      </c>
      <c r="D34" s="289">
        <v>40.68330997379269</v>
      </c>
      <c r="E34" s="289">
        <v>40.42862209076975</v>
      </c>
      <c r="F34" s="289">
        <v>41.3730970374559</v>
      </c>
      <c r="G34" s="289">
        <v>40.4017383355434</v>
      </c>
      <c r="H34" s="289">
        <v>41.170463469077404</v>
      </c>
      <c r="I34" s="289">
        <v>40.445452847042404</v>
      </c>
      <c r="J34" s="289">
        <v>39.24580741771664</v>
      </c>
      <c r="K34" s="289">
        <v>39.08915302469811</v>
      </c>
      <c r="L34" s="289">
        <v>40.63621629308837</v>
      </c>
      <c r="M34" s="289">
        <v>40.05910866856016</v>
      </c>
    </row>
    <row r="35" spans="1:3" ht="12">
      <c r="A35" s="262"/>
      <c r="B35" s="268"/>
      <c r="C35" s="268"/>
    </row>
    <row r="36" spans="1:13" ht="12">
      <c r="A36" s="262"/>
      <c r="B36" s="268"/>
      <c r="C36" s="282" t="s">
        <v>119</v>
      </c>
      <c r="D36" s="289">
        <v>35.33290429403886</v>
      </c>
      <c r="E36" s="289">
        <v>35.64414775514996</v>
      </c>
      <c r="F36" s="289">
        <v>36.18514348506204</v>
      </c>
      <c r="G36" s="289">
        <v>34.69646620906175</v>
      </c>
      <c r="H36" s="289">
        <v>35.055277499735624</v>
      </c>
      <c r="I36" s="289">
        <v>35.380859244632276</v>
      </c>
      <c r="J36" s="289">
        <v>35.27782618035703</v>
      </c>
      <c r="K36" s="289">
        <v>35.271061355267044</v>
      </c>
      <c r="L36" s="289">
        <v>35.46064586380008</v>
      </c>
      <c r="M36" s="289">
        <v>35.78360906683664</v>
      </c>
    </row>
    <row r="37" spans="1:13" ht="12">
      <c r="A37" s="262"/>
      <c r="B37" s="268"/>
      <c r="C37" s="268" t="s">
        <v>120</v>
      </c>
      <c r="D37" s="316">
        <v>6.849383060315313</v>
      </c>
      <c r="E37" s="316">
        <v>7.349227325425139</v>
      </c>
      <c r="F37" s="316">
        <v>7.327753985513043</v>
      </c>
      <c r="G37" s="316">
        <v>5.863361156626241</v>
      </c>
      <c r="H37" s="316">
        <v>6.339663608490128</v>
      </c>
      <c r="I37" s="316">
        <v>6.652425430215739</v>
      </c>
      <c r="J37" s="316">
        <v>6.641253518800197</v>
      </c>
      <c r="K37" s="316">
        <v>6.9019742000041875</v>
      </c>
      <c r="L37" s="316">
        <v>7.2042050347067415</v>
      </c>
      <c r="M37" s="316">
        <v>7.528092154099643</v>
      </c>
    </row>
    <row r="38" spans="1:13" ht="12">
      <c r="A38" s="262"/>
      <c r="B38" s="268"/>
      <c r="C38" s="268" t="s">
        <v>247</v>
      </c>
      <c r="D38" s="316">
        <v>5.608027541600324</v>
      </c>
      <c r="E38" s="316">
        <v>5.543416016606131</v>
      </c>
      <c r="F38" s="316">
        <v>5.7294432362571115</v>
      </c>
      <c r="G38" s="316">
        <v>5.1243488183561325</v>
      </c>
      <c r="H38" s="316">
        <v>5.089776802172486</v>
      </c>
      <c r="I38" s="316">
        <v>5.112309888218549</v>
      </c>
      <c r="J38" s="316">
        <v>5.149790547928236</v>
      </c>
      <c r="K38" s="316">
        <v>5.110139326960881</v>
      </c>
      <c r="L38" s="316">
        <v>5.3485872078995005</v>
      </c>
      <c r="M38" s="316">
        <v>5.398265755541947</v>
      </c>
    </row>
    <row r="39" spans="1:13" ht="12">
      <c r="A39" s="262"/>
      <c r="B39" s="268"/>
      <c r="C39" s="268" t="s">
        <v>248</v>
      </c>
      <c r="D39" s="316">
        <v>1.2336477554662728</v>
      </c>
      <c r="E39" s="316">
        <v>1.8015701981456398</v>
      </c>
      <c r="F39" s="316">
        <v>1.5912619540290125</v>
      </c>
      <c r="G39" s="316">
        <v>0.7275110692840074</v>
      </c>
      <c r="H39" s="316">
        <v>1.2445155803083892</v>
      </c>
      <c r="I39" s="316">
        <v>1.5308228020518575</v>
      </c>
      <c r="J39" s="316">
        <v>1.485044135646797</v>
      </c>
      <c r="K39" s="316">
        <v>1.782556996773451</v>
      </c>
      <c r="L39" s="316">
        <v>1.8484047981632525</v>
      </c>
      <c r="M39" s="316">
        <v>2.076981955918561</v>
      </c>
    </row>
    <row r="40" spans="1:13" ht="12">
      <c r="A40" s="262"/>
      <c r="B40" s="268"/>
      <c r="C40" s="268" t="s">
        <v>122</v>
      </c>
      <c r="D40" s="316">
        <v>14.394728632434914</v>
      </c>
      <c r="E40" s="316">
        <v>14.21426267198437</v>
      </c>
      <c r="F40" s="316">
        <v>14.465119800597462</v>
      </c>
      <c r="G40" s="316">
        <v>14.064822965877823</v>
      </c>
      <c r="H40" s="316">
        <v>14.009795544277429</v>
      </c>
      <c r="I40" s="316">
        <v>14.089016955570537</v>
      </c>
      <c r="J40" s="316">
        <v>14.17169088005926</v>
      </c>
      <c r="K40" s="316">
        <v>14.171918059813295</v>
      </c>
      <c r="L40" s="316">
        <v>14.314931927688459</v>
      </c>
      <c r="M40" s="316">
        <v>14.62400226889636</v>
      </c>
    </row>
    <row r="41" spans="1:13" ht="12">
      <c r="A41" s="262"/>
      <c r="B41" s="268"/>
      <c r="C41" s="268" t="s">
        <v>123</v>
      </c>
      <c r="D41" s="316">
        <v>0.07720853233564057</v>
      </c>
      <c r="E41" s="316">
        <v>0.07890889804255963</v>
      </c>
      <c r="F41" s="316">
        <v>0.07067639318351708</v>
      </c>
      <c r="G41" s="316">
        <v>0.06421980304106786</v>
      </c>
      <c r="H41" s="316">
        <v>0.053673401258957906</v>
      </c>
      <c r="I41" s="316">
        <v>0.05070976341351673</v>
      </c>
      <c r="J41" s="316">
        <v>0.049030680562643376</v>
      </c>
      <c r="K41" s="316">
        <v>0.0496471979500827</v>
      </c>
      <c r="L41" s="316">
        <v>0.047312297223460704</v>
      </c>
      <c r="M41" s="316">
        <v>0.04831946034503589</v>
      </c>
    </row>
    <row r="42" spans="1:13" ht="12">
      <c r="A42" s="262"/>
      <c r="B42" s="268"/>
      <c r="C42" s="268" t="s">
        <v>124</v>
      </c>
      <c r="D42" s="316">
        <v>0.6042781798156963</v>
      </c>
      <c r="E42" s="316">
        <v>0.5807181045425355</v>
      </c>
      <c r="F42" s="316">
        <v>0.6452750400929018</v>
      </c>
      <c r="G42" s="316">
        <v>0.6970586061177967</v>
      </c>
      <c r="H42" s="316">
        <v>0.6510469123459183</v>
      </c>
      <c r="I42" s="316">
        <v>0.6121812861687506</v>
      </c>
      <c r="J42" s="316">
        <v>0.6346586738293543</v>
      </c>
      <c r="K42" s="316">
        <v>0.6379438656248037</v>
      </c>
      <c r="L42" s="316">
        <v>0.6069015893195904</v>
      </c>
      <c r="M42" s="316">
        <v>0.6168699374877623</v>
      </c>
    </row>
    <row r="43" spans="1:13" ht="12">
      <c r="A43" s="262"/>
      <c r="B43" s="268"/>
      <c r="C43" s="268" t="s">
        <v>125</v>
      </c>
      <c r="D43" s="316">
        <v>13.146860173248742</v>
      </c>
      <c r="E43" s="316">
        <v>13.104029496203312</v>
      </c>
      <c r="F43" s="316">
        <v>13.450157491814535</v>
      </c>
      <c r="G43" s="316">
        <v>13.790936109100985</v>
      </c>
      <c r="H43" s="316">
        <v>13.793967996375645</v>
      </c>
      <c r="I43" s="316">
        <v>13.762590705770014</v>
      </c>
      <c r="J43" s="316">
        <v>13.458913546744093</v>
      </c>
      <c r="K43" s="316">
        <v>13.312798065047424</v>
      </c>
      <c r="L43" s="316">
        <v>13.089946847084894</v>
      </c>
      <c r="M43" s="316">
        <v>12.76230795580191</v>
      </c>
    </row>
    <row r="44" spans="1:13" ht="12">
      <c r="A44" s="262"/>
      <c r="B44" s="268"/>
      <c r="C44" s="268" t="s">
        <v>249</v>
      </c>
      <c r="D44" s="316">
        <v>8.087396700491421</v>
      </c>
      <c r="E44" s="316">
        <v>8.074793435019131</v>
      </c>
      <c r="F44" s="316">
        <v>8.013140548750043</v>
      </c>
      <c r="G44" s="316">
        <v>8.309185458011811</v>
      </c>
      <c r="H44" s="316">
        <v>8.37867868295677</v>
      </c>
      <c r="I44" s="316">
        <v>8.310147014382565</v>
      </c>
      <c r="J44" s="316">
        <v>8.105790387969263</v>
      </c>
      <c r="K44" s="316">
        <v>8.151724975190234</v>
      </c>
      <c r="L44" s="316">
        <v>8.210827817081483</v>
      </c>
      <c r="M44" s="316">
        <v>8.064559131702726</v>
      </c>
    </row>
    <row r="45" spans="1:13" ht="12">
      <c r="A45" s="262"/>
      <c r="B45" s="268"/>
      <c r="C45" s="268" t="s">
        <v>250</v>
      </c>
      <c r="D45" s="316">
        <v>3.9577364575031826</v>
      </c>
      <c r="E45" s="316">
        <v>3.946197987052938</v>
      </c>
      <c r="F45" s="316">
        <v>4.303813262627126</v>
      </c>
      <c r="G45" s="316">
        <v>4.089223867143245</v>
      </c>
      <c r="H45" s="316">
        <v>3.9625584532195357</v>
      </c>
      <c r="I45" s="316">
        <v>3.900145904109377</v>
      </c>
      <c r="J45" s="316">
        <v>3.842563979577176</v>
      </c>
      <c r="K45" s="316">
        <v>3.688260853255977</v>
      </c>
      <c r="L45" s="316">
        <v>3.408969415973843</v>
      </c>
      <c r="M45" s="316">
        <v>3.2147488558448214</v>
      </c>
    </row>
    <row r="46" spans="1:13" ht="12">
      <c r="A46" s="262"/>
      <c r="B46" s="268" t="s">
        <v>94</v>
      </c>
      <c r="C46" s="268" t="s">
        <v>126</v>
      </c>
      <c r="D46" s="316">
        <v>0.24941920041579696</v>
      </c>
      <c r="E46" s="316">
        <v>0.27051672095006285</v>
      </c>
      <c r="F46" s="316">
        <v>0.22770232045082792</v>
      </c>
      <c r="G46" s="316">
        <v>0.21250636605283876</v>
      </c>
      <c r="H46" s="316">
        <v>0.2065341200978894</v>
      </c>
      <c r="I46" s="316">
        <v>0.21226827128686368</v>
      </c>
      <c r="J46" s="316">
        <v>0.2029703046082653</v>
      </c>
      <c r="K46" s="316">
        <v>0.19369848943055007</v>
      </c>
      <c r="L46" s="316">
        <v>0.19629980113561857</v>
      </c>
      <c r="M46" s="316">
        <v>0.20545060227135434</v>
      </c>
    </row>
    <row r="47" spans="1:13" ht="12">
      <c r="A47" s="262"/>
      <c r="B47" s="268"/>
      <c r="C47" s="268" t="s">
        <v>127</v>
      </c>
      <c r="D47" s="316">
        <v>0.01102651547276282</v>
      </c>
      <c r="E47" s="316">
        <v>0.04648453800197526</v>
      </c>
      <c r="F47" s="316">
        <v>-0.0015415465902414445</v>
      </c>
      <c r="G47" s="316">
        <v>0.0035612022450026712</v>
      </c>
      <c r="H47" s="316">
        <v>0.0005959168896458725</v>
      </c>
      <c r="I47" s="316">
        <v>0.001666832206853577</v>
      </c>
      <c r="J47" s="316">
        <v>0.11930857575322186</v>
      </c>
      <c r="K47" s="316">
        <v>0.0030814773967073835</v>
      </c>
      <c r="L47" s="316">
        <v>0.00041117445601335364</v>
      </c>
      <c r="M47" s="316">
        <v>-0.0014333120654243107</v>
      </c>
    </row>
    <row r="48" spans="1:13" ht="14.25" customHeight="1">
      <c r="A48" s="262"/>
      <c r="B48" s="268"/>
      <c r="C48" s="268" t="s">
        <v>128</v>
      </c>
      <c r="D48" s="316">
        <v>2.5383639801836435</v>
      </c>
      <c r="E48" s="316">
        <v>2.236089798373387</v>
      </c>
      <c r="F48" s="316">
        <v>2.5164808942358343</v>
      </c>
      <c r="G48" s="316">
        <v>2.713026214394461</v>
      </c>
      <c r="H48" s="316">
        <v>3.147295158113741</v>
      </c>
      <c r="I48" s="316">
        <v>2.4611086331931458</v>
      </c>
      <c r="J48" s="316">
        <v>2.3866964107207442</v>
      </c>
      <c r="K48" s="316">
        <v>2.5341561261401675</v>
      </c>
      <c r="L48" s="316">
        <v>2.9523648414374004</v>
      </c>
      <c r="M48" s="316">
        <v>2.319681891679478</v>
      </c>
    </row>
    <row r="49" spans="1:13" ht="12">
      <c r="A49" s="262"/>
      <c r="B49" s="268" t="s">
        <v>98</v>
      </c>
      <c r="C49" s="282" t="s">
        <v>129</v>
      </c>
      <c r="D49" s="289">
        <v>0.4832420816799078</v>
      </c>
      <c r="E49" s="289">
        <v>0.17608911035495137</v>
      </c>
      <c r="F49" s="289">
        <v>0.1725233650729726</v>
      </c>
      <c r="G49" s="289">
        <v>0.18392949978466186</v>
      </c>
      <c r="H49" s="289">
        <v>0.14084681264165935</v>
      </c>
      <c r="I49" s="289">
        <v>0.24786369208238318</v>
      </c>
      <c r="J49" s="289">
        <v>0.23837874842072415</v>
      </c>
      <c r="K49" s="289">
        <v>0.21207858445905864</v>
      </c>
      <c r="L49" s="289">
        <v>0.3336858007902997</v>
      </c>
      <c r="M49" s="289">
        <v>0.2836659030008374</v>
      </c>
    </row>
    <row r="50" spans="1:13" ht="12">
      <c r="A50" s="262"/>
      <c r="B50" s="268"/>
      <c r="C50" s="268" t="s">
        <v>130</v>
      </c>
      <c r="D50" s="316">
        <v>0.03471125066343268</v>
      </c>
      <c r="E50" s="316">
        <v>0.028062205668859593</v>
      </c>
      <c r="F50" s="316">
        <v>0.025338402297170184</v>
      </c>
      <c r="G50" s="316">
        <v>0.08957207747782839</v>
      </c>
      <c r="H50" s="316">
        <v>0.05037474272140042</v>
      </c>
      <c r="I50" s="316">
        <v>0.03142949411365006</v>
      </c>
      <c r="J50" s="316">
        <v>0.025872399904871852</v>
      </c>
      <c r="K50" s="316">
        <v>0.022096440885754097</v>
      </c>
      <c r="L50" s="316">
        <v>0.027146714749053644</v>
      </c>
      <c r="M50" s="316">
        <v>0.030633168772627097</v>
      </c>
    </row>
    <row r="51" spans="1:13" ht="12">
      <c r="A51" s="262"/>
      <c r="B51" s="268"/>
      <c r="C51" s="282" t="s">
        <v>131</v>
      </c>
      <c r="D51" s="289">
        <v>0.30124272366275345</v>
      </c>
      <c r="E51" s="289">
        <v>0.145237111736547</v>
      </c>
      <c r="F51" s="289">
        <v>0.14260678131370108</v>
      </c>
      <c r="G51" s="289">
        <v>0.14451910523587064</v>
      </c>
      <c r="H51" s="289">
        <v>0.012412800982082833</v>
      </c>
      <c r="I51" s="289">
        <v>0.052979469945383315</v>
      </c>
      <c r="J51" s="289">
        <v>0.12659996360852785</v>
      </c>
      <c r="K51" s="289">
        <v>0.12162775081361621</v>
      </c>
      <c r="L51" s="289">
        <v>0.12148313687307125</v>
      </c>
      <c r="M51" s="289">
        <v>0.11959561326984205</v>
      </c>
    </row>
    <row r="52" spans="1:13" ht="12">
      <c r="A52" s="275"/>
      <c r="B52" s="276"/>
      <c r="C52" s="292" t="s">
        <v>132</v>
      </c>
      <c r="D52" s="293">
        <v>1.9928456435640844</v>
      </c>
      <c r="E52" s="293">
        <v>2.1989961094860573</v>
      </c>
      <c r="F52" s="293">
        <v>2.3310041094741716</v>
      </c>
      <c r="G52" s="293">
        <v>2.5742252295888273</v>
      </c>
      <c r="H52" s="293">
        <v>2.7642564548829127</v>
      </c>
      <c r="I52" s="293">
        <v>2.271212313075573</v>
      </c>
      <c r="J52" s="293">
        <v>1.190433714704731</v>
      </c>
      <c r="K52" s="293">
        <v>0.9281327671324653</v>
      </c>
      <c r="L52" s="293">
        <v>1.7415271276237685</v>
      </c>
      <c r="M52" s="293">
        <v>1.5219230250007292</v>
      </c>
    </row>
    <row r="53" spans="1:3" ht="9" customHeight="1">
      <c r="A53" s="290"/>
      <c r="B53" s="291"/>
      <c r="C53" s="291"/>
    </row>
    <row r="54" spans="1:3" ht="12">
      <c r="A54" s="255" t="s">
        <v>253</v>
      </c>
      <c r="B54" s="240"/>
      <c r="C54" s="240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PageLayoutView="0" workbookViewId="0" topLeftCell="A1">
      <selection activeCell="H1" sqref="H1"/>
    </sheetView>
  </sheetViews>
  <sheetFormatPr defaultColWidth="9.00390625" defaultRowHeight="12"/>
  <cols>
    <col min="1" max="1" width="3.625" style="0" customWidth="1"/>
    <col min="2" max="2" width="4.25390625" style="0" customWidth="1"/>
    <col min="3" max="3" width="42.625" style="0" customWidth="1"/>
  </cols>
  <sheetData>
    <row r="1" spans="1:3" ht="16.5" customHeight="1">
      <c r="A1" s="195" t="s">
        <v>160</v>
      </c>
      <c r="B1" s="70"/>
      <c r="C1" s="70"/>
    </row>
    <row r="2" spans="1:3" ht="12.75">
      <c r="A2" s="195"/>
      <c r="B2" s="70"/>
      <c r="C2" s="70"/>
    </row>
    <row r="3" spans="1:13" ht="12">
      <c r="A3" s="255" t="s">
        <v>94</v>
      </c>
      <c r="B3" s="256"/>
      <c r="C3" s="256"/>
      <c r="F3" s="279"/>
      <c r="H3" s="279"/>
      <c r="I3" s="279"/>
      <c r="M3" s="279" t="s">
        <v>236</v>
      </c>
    </row>
    <row r="4" spans="1:13" ht="12.75">
      <c r="A4" s="248" t="s">
        <v>94</v>
      </c>
      <c r="B4" s="249"/>
      <c r="C4" s="250" t="s">
        <v>95</v>
      </c>
      <c r="D4" s="251">
        <v>2010</v>
      </c>
      <c r="E4" s="251">
        <v>2011</v>
      </c>
      <c r="F4" s="251">
        <v>2012</v>
      </c>
      <c r="G4" s="251">
        <v>2013</v>
      </c>
      <c r="H4" s="251">
        <v>2014</v>
      </c>
      <c r="I4" s="251">
        <v>2015</v>
      </c>
      <c r="J4" s="251">
        <v>2016</v>
      </c>
      <c r="K4" s="251">
        <v>2017</v>
      </c>
      <c r="L4" s="251">
        <v>2018</v>
      </c>
      <c r="M4" s="251">
        <v>2019</v>
      </c>
    </row>
    <row r="5" spans="1:13" ht="12">
      <c r="A5" s="252" t="s">
        <v>94</v>
      </c>
      <c r="B5" s="253"/>
      <c r="C5" s="253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3" ht="12">
      <c r="A6" s="255"/>
      <c r="B6" s="256"/>
      <c r="C6" s="256"/>
    </row>
    <row r="7" spans="1:13" ht="12">
      <c r="A7" s="258" t="s">
        <v>94</v>
      </c>
      <c r="B7" s="259" t="s">
        <v>96</v>
      </c>
      <c r="C7" s="259" t="s">
        <v>97</v>
      </c>
      <c r="D7" s="261">
        <v>16692.711157175003</v>
      </c>
      <c r="E7" s="261">
        <v>16546.341100140402</v>
      </c>
      <c r="F7" s="261">
        <v>16125.70696605</v>
      </c>
      <c r="G7" s="261">
        <v>16286.367476840003</v>
      </c>
      <c r="H7" s="261">
        <v>16755.118654590002</v>
      </c>
      <c r="I7" s="261">
        <v>16956.437718407</v>
      </c>
      <c r="J7" s="261">
        <v>16496.66529719</v>
      </c>
      <c r="K7" s="261">
        <v>17101.978420014</v>
      </c>
      <c r="L7" s="261">
        <v>18066.61521866</v>
      </c>
      <c r="M7" s="261">
        <v>18966.6666465475</v>
      </c>
    </row>
    <row r="8" spans="1:13" ht="16.5" customHeight="1">
      <c r="A8" s="262"/>
      <c r="B8" s="256" t="s">
        <v>98</v>
      </c>
      <c r="C8" s="259" t="s">
        <v>99</v>
      </c>
      <c r="D8" s="261">
        <v>6960.363550442001</v>
      </c>
      <c r="E8" s="261">
        <v>6926.7183572004</v>
      </c>
      <c r="F8" s="261">
        <v>6813.52671973</v>
      </c>
      <c r="G8" s="261">
        <v>6838.35203905</v>
      </c>
      <c r="H8" s="261">
        <v>7043.13310355</v>
      </c>
      <c r="I8" s="261">
        <v>7168.407187389999</v>
      </c>
      <c r="J8" s="261">
        <v>7407.11587658</v>
      </c>
      <c r="K8" s="261">
        <v>7733.007079644</v>
      </c>
      <c r="L8" s="261">
        <v>7966.4632307699985</v>
      </c>
      <c r="M8" s="261">
        <v>8227.2591500375</v>
      </c>
    </row>
    <row r="9" spans="1:13" ht="12">
      <c r="A9" s="262"/>
      <c r="B9" s="256"/>
      <c r="C9" s="256" t="s">
        <v>100</v>
      </c>
      <c r="D9" s="264">
        <v>3359.198863869828</v>
      </c>
      <c r="E9" s="264">
        <v>3330.06363362686</v>
      </c>
      <c r="F9" s="264">
        <v>3184.731096541436</v>
      </c>
      <c r="G9" s="264">
        <v>3113.656857949999</v>
      </c>
      <c r="H9" s="264">
        <v>3116.3896574479986</v>
      </c>
      <c r="I9" s="264">
        <v>3124.1991376780006</v>
      </c>
      <c r="J9" s="264">
        <v>3277.781556259</v>
      </c>
      <c r="K9" s="264">
        <v>3405.562785527</v>
      </c>
      <c r="L9" s="264">
        <v>3582.60265975</v>
      </c>
      <c r="M9" s="264">
        <v>3831.8410666141076</v>
      </c>
    </row>
    <row r="10" spans="1:13" ht="12">
      <c r="A10" s="262"/>
      <c r="B10" s="256"/>
      <c r="C10" s="256" t="s">
        <v>101</v>
      </c>
      <c r="D10" s="264">
        <v>553.2254842665233</v>
      </c>
      <c r="E10" s="264">
        <v>552.617893505838</v>
      </c>
      <c r="F10" s="264">
        <v>542.9655225141996</v>
      </c>
      <c r="G10" s="264">
        <v>503.0748422600002</v>
      </c>
      <c r="H10" s="264">
        <v>493.6555522120001</v>
      </c>
      <c r="I10" s="264">
        <v>486.0266377020001</v>
      </c>
      <c r="J10" s="264">
        <v>507.64685938099996</v>
      </c>
      <c r="K10" s="264">
        <v>532.5159626530001</v>
      </c>
      <c r="L10" s="264">
        <v>585.29318445</v>
      </c>
      <c r="M10" s="264">
        <v>633.273515247401</v>
      </c>
    </row>
    <row r="11" spans="1:13" ht="12">
      <c r="A11" s="262"/>
      <c r="B11" s="256"/>
      <c r="C11" s="256" t="s">
        <v>102</v>
      </c>
      <c r="D11" s="264">
        <v>2512.429144975649</v>
      </c>
      <c r="E11" s="264">
        <v>2443.427238007703</v>
      </c>
      <c r="F11" s="264">
        <v>2372.999608334364</v>
      </c>
      <c r="G11" s="264">
        <v>2238.919509610001</v>
      </c>
      <c r="H11" s="264">
        <v>2233.042002220001</v>
      </c>
      <c r="I11" s="264">
        <v>2311.17898437</v>
      </c>
      <c r="J11" s="264">
        <v>2371.38383656</v>
      </c>
      <c r="K11" s="264">
        <v>2626.598553434</v>
      </c>
      <c r="L11" s="264">
        <v>2633.71782074</v>
      </c>
      <c r="M11" s="264">
        <v>2732.9588098084914</v>
      </c>
    </row>
    <row r="12" spans="1:13" ht="12">
      <c r="A12" s="262"/>
      <c r="B12" s="256"/>
      <c r="C12" s="256" t="s">
        <v>103</v>
      </c>
      <c r="D12" s="264">
        <v>488.1591544599999</v>
      </c>
      <c r="E12" s="264">
        <v>526.68779166</v>
      </c>
      <c r="F12" s="264">
        <v>647.9461827300001</v>
      </c>
      <c r="G12" s="264">
        <v>840.08649745</v>
      </c>
      <c r="H12" s="264">
        <v>1097.28867277</v>
      </c>
      <c r="I12" s="264">
        <v>1042.61092714</v>
      </c>
      <c r="J12" s="264">
        <v>1074.17471672</v>
      </c>
      <c r="K12" s="264">
        <v>985.3059398899999</v>
      </c>
      <c r="L12" s="264">
        <v>867.92606419</v>
      </c>
      <c r="M12" s="264">
        <v>791.44789913</v>
      </c>
    </row>
    <row r="13" spans="1:13" ht="12">
      <c r="A13" s="262"/>
      <c r="B13" s="256"/>
      <c r="C13" s="256" t="s">
        <v>104</v>
      </c>
      <c r="D13" s="264">
        <v>47.35090287</v>
      </c>
      <c r="E13" s="264">
        <v>73.92180040000001</v>
      </c>
      <c r="F13" s="264">
        <v>64.88430961</v>
      </c>
      <c r="G13" s="264">
        <v>142.61433177999996</v>
      </c>
      <c r="H13" s="264">
        <v>102.75721890000001</v>
      </c>
      <c r="I13" s="264">
        <v>204.39150050000003</v>
      </c>
      <c r="J13" s="264">
        <v>176.12890766</v>
      </c>
      <c r="K13" s="264">
        <v>183.02383813999998</v>
      </c>
      <c r="L13" s="264">
        <v>297.4742619</v>
      </c>
      <c r="M13" s="264">
        <v>237.7378592375</v>
      </c>
    </row>
    <row r="14" spans="1:13" ht="18.75" customHeight="1">
      <c r="A14" s="262"/>
      <c r="B14" s="256"/>
      <c r="C14" s="259" t="s">
        <v>105</v>
      </c>
      <c r="D14" s="265">
        <v>7628.532148733</v>
      </c>
      <c r="E14" s="264">
        <v>7818.907188219999</v>
      </c>
      <c r="F14" s="265">
        <v>7686.989227979999</v>
      </c>
      <c r="G14" s="265">
        <v>7671.2582973300005</v>
      </c>
      <c r="H14" s="265">
        <v>7592.112174270001</v>
      </c>
      <c r="I14" s="265">
        <v>7540.080738626999</v>
      </c>
      <c r="J14" s="265">
        <v>7699.97193158</v>
      </c>
      <c r="K14" s="265">
        <v>7912.85105159</v>
      </c>
      <c r="L14" s="265">
        <v>8236.602639239998</v>
      </c>
      <c r="M14" s="265">
        <v>8702.944625670001</v>
      </c>
    </row>
    <row r="15" spans="1:13" ht="12">
      <c r="A15" s="262"/>
      <c r="B15" s="256"/>
      <c r="C15" s="256" t="s">
        <v>106</v>
      </c>
      <c r="D15" s="264">
        <v>581.8951278499999</v>
      </c>
      <c r="E15" s="264">
        <v>496.27277839</v>
      </c>
      <c r="F15" s="264">
        <v>502.74561832999996</v>
      </c>
      <c r="G15" s="264">
        <v>519.51088871</v>
      </c>
      <c r="H15" s="264">
        <v>467.4178298299999</v>
      </c>
      <c r="I15" s="264">
        <v>399.01668598999987</v>
      </c>
      <c r="J15" s="264">
        <v>396.9649680300001</v>
      </c>
      <c r="K15" s="264">
        <v>425.4263949600001</v>
      </c>
      <c r="L15" s="264">
        <v>443.7724706700001</v>
      </c>
      <c r="M15" s="264">
        <v>467.8266863199999</v>
      </c>
    </row>
    <row r="16" spans="1:13" ht="12">
      <c r="A16" s="262"/>
      <c r="B16" s="256"/>
      <c r="C16" s="256" t="s">
        <v>228</v>
      </c>
      <c r="D16" s="264">
        <v>6277.740643223</v>
      </c>
      <c r="E16" s="264">
        <v>6533.48879611</v>
      </c>
      <c r="F16" s="264">
        <v>6384.211931749999</v>
      </c>
      <c r="G16" s="264">
        <v>6343.13215347</v>
      </c>
      <c r="H16" s="264">
        <v>6335.195127489999</v>
      </c>
      <c r="I16" s="264">
        <v>6370.81242191</v>
      </c>
      <c r="J16" s="264">
        <v>6495.53497664</v>
      </c>
      <c r="K16" s="264">
        <v>6665.12733156</v>
      </c>
      <c r="L16" s="264">
        <v>6925.845531630001</v>
      </c>
      <c r="M16" s="264">
        <v>7323.27976193</v>
      </c>
    </row>
    <row r="17" spans="1:13" ht="12">
      <c r="A17" s="262"/>
      <c r="B17" s="256"/>
      <c r="C17" s="256" t="s">
        <v>107</v>
      </c>
      <c r="D17" s="264">
        <v>768.8963776599999</v>
      </c>
      <c r="E17" s="264">
        <v>789.14561372</v>
      </c>
      <c r="F17" s="264">
        <v>800.0316779</v>
      </c>
      <c r="G17" s="264">
        <v>808.6152551500002</v>
      </c>
      <c r="H17" s="264">
        <v>789.4992169500001</v>
      </c>
      <c r="I17" s="264">
        <v>770.2516307269999</v>
      </c>
      <c r="J17" s="264">
        <v>807.47198691</v>
      </c>
      <c r="K17" s="264">
        <v>822.2973250699998</v>
      </c>
      <c r="L17" s="264">
        <v>866.8679695600001</v>
      </c>
      <c r="M17" s="264">
        <v>911.8381774200001</v>
      </c>
    </row>
    <row r="18" spans="1:13" ht="12">
      <c r="A18" s="262"/>
      <c r="B18" s="256"/>
      <c r="C18" s="259" t="s">
        <v>108</v>
      </c>
      <c r="D18" s="266">
        <v>1707.0306632900001</v>
      </c>
      <c r="E18" s="266">
        <v>1395.5799164900002</v>
      </c>
      <c r="F18" s="266">
        <v>1234.8898321799998</v>
      </c>
      <c r="G18" s="266">
        <v>1351.294113</v>
      </c>
      <c r="H18" s="266">
        <v>1716.9661342799996</v>
      </c>
      <c r="I18" s="266">
        <v>1815.07591709</v>
      </c>
      <c r="J18" s="266">
        <v>962.1543975499999</v>
      </c>
      <c r="K18" s="266">
        <v>1077.62182465</v>
      </c>
      <c r="L18" s="266">
        <v>1431.5278797199999</v>
      </c>
      <c r="M18" s="266">
        <v>1526.7179714899999</v>
      </c>
    </row>
    <row r="19" spans="1:13" ht="22.5" customHeight="1">
      <c r="A19" s="262"/>
      <c r="B19" s="256"/>
      <c r="C19" s="256" t="s">
        <v>109</v>
      </c>
      <c r="D19" s="264">
        <v>1310.58397453</v>
      </c>
      <c r="E19" s="264">
        <v>1023.5117743100002</v>
      </c>
      <c r="F19" s="264">
        <v>914.9793054699998</v>
      </c>
      <c r="G19" s="264">
        <v>1031.7983272899999</v>
      </c>
      <c r="H19" s="264">
        <v>1450.6727445599997</v>
      </c>
      <c r="I19" s="264">
        <v>1520.0430759100002</v>
      </c>
      <c r="J19" s="264">
        <v>784.3296682999999</v>
      </c>
      <c r="K19" s="264">
        <v>891.00694343</v>
      </c>
      <c r="L19" s="264">
        <v>1159.9362520299999</v>
      </c>
      <c r="M19" s="264">
        <v>1253.12806545</v>
      </c>
    </row>
    <row r="20" spans="1:13" ht="14.25" customHeight="1">
      <c r="A20" s="262"/>
      <c r="B20" s="256"/>
      <c r="C20" s="256" t="s">
        <v>110</v>
      </c>
      <c r="D20" s="264">
        <v>396.44668876000003</v>
      </c>
      <c r="E20" s="264">
        <v>372.06814218</v>
      </c>
      <c r="F20" s="264">
        <v>319.91052671</v>
      </c>
      <c r="G20" s="264">
        <v>319.49578571</v>
      </c>
      <c r="H20" s="264">
        <v>266.2933897199998</v>
      </c>
      <c r="I20" s="264">
        <v>295.03284118</v>
      </c>
      <c r="J20" s="264">
        <v>177.82472925</v>
      </c>
      <c r="K20" s="264">
        <v>186.61488122000003</v>
      </c>
      <c r="L20" s="264">
        <v>271.59162769</v>
      </c>
      <c r="M20" s="264">
        <v>273.58990603999996</v>
      </c>
    </row>
    <row r="21" spans="1:13" ht="12">
      <c r="A21" s="262"/>
      <c r="B21" s="256"/>
      <c r="C21" s="259" t="s">
        <v>111</v>
      </c>
      <c r="D21" s="261">
        <v>396.78479470999997</v>
      </c>
      <c r="E21" s="261">
        <v>405.13563823000004</v>
      </c>
      <c r="F21" s="261">
        <v>390.30118616000004</v>
      </c>
      <c r="G21" s="261">
        <v>425.46302746</v>
      </c>
      <c r="H21" s="261">
        <v>402.9072424900001</v>
      </c>
      <c r="I21" s="261">
        <v>432.8738752999999</v>
      </c>
      <c r="J21" s="261">
        <v>427.42309148000004</v>
      </c>
      <c r="K21" s="261">
        <v>378.49846413</v>
      </c>
      <c r="L21" s="261">
        <v>433.43221575</v>
      </c>
      <c r="M21" s="261">
        <v>509.74489934999997</v>
      </c>
    </row>
    <row r="22" spans="1:13" ht="20.25" customHeight="1">
      <c r="A22" s="275"/>
      <c r="B22" s="296" t="s">
        <v>112</v>
      </c>
      <c r="C22" s="296" t="s">
        <v>113</v>
      </c>
      <c r="D22" s="294">
        <v>-1898.6730016150004</v>
      </c>
      <c r="E22" s="294">
        <v>-1564.0597540103997</v>
      </c>
      <c r="F22" s="294">
        <v>-1126.5939777699998</v>
      </c>
      <c r="G22" s="294">
        <v>-1558.1965787860008</v>
      </c>
      <c r="H22" s="294">
        <v>-1260.9029212469993</v>
      </c>
      <c r="I22" s="294">
        <v>-1242.3277055570009</v>
      </c>
      <c r="J22" s="294">
        <v>-654.4672001099977</v>
      </c>
      <c r="K22" s="294">
        <v>-298.68512013399936</v>
      </c>
      <c r="L22" s="294">
        <v>526.4042738099997</v>
      </c>
      <c r="M22" s="294">
        <v>264.34941553349876</v>
      </c>
    </row>
    <row r="23" spans="1:3" ht="14.25" customHeight="1">
      <c r="A23" s="2"/>
      <c r="B23" s="269"/>
      <c r="C23" s="269"/>
    </row>
    <row r="24" spans="1:4" ht="12">
      <c r="A24" s="255" t="s">
        <v>114</v>
      </c>
      <c r="B24" s="240"/>
      <c r="C24" s="240"/>
      <c r="D24" s="257"/>
    </row>
    <row r="25" spans="1:4" ht="12">
      <c r="A25" s="255"/>
      <c r="B25" s="240"/>
      <c r="C25" s="240"/>
      <c r="D25" s="257"/>
    </row>
    <row r="27" spans="1:3" ht="12.75">
      <c r="A27" s="195" t="s">
        <v>161</v>
      </c>
      <c r="B27" s="70"/>
      <c r="C27" s="70"/>
    </row>
    <row r="28" spans="4:13" ht="12">
      <c r="D28" s="271"/>
      <c r="E28" s="179"/>
      <c r="F28" s="295"/>
      <c r="G28" s="295"/>
      <c r="H28" s="295"/>
      <c r="I28" s="295"/>
      <c r="J28" s="295"/>
      <c r="K28" s="295"/>
      <c r="L28" s="295"/>
      <c r="M28" s="295" t="s">
        <v>115</v>
      </c>
    </row>
    <row r="29" spans="1:13" ht="12.75">
      <c r="A29" s="248" t="s">
        <v>94</v>
      </c>
      <c r="B29" s="249"/>
      <c r="C29" s="250" t="s">
        <v>95</v>
      </c>
      <c r="D29" s="267">
        <v>2010</v>
      </c>
      <c r="E29" s="267">
        <v>2011</v>
      </c>
      <c r="F29" s="267">
        <v>2012</v>
      </c>
      <c r="G29" s="267">
        <v>2013</v>
      </c>
      <c r="H29" s="267">
        <v>2014</v>
      </c>
      <c r="I29" s="267">
        <v>2015</v>
      </c>
      <c r="J29" s="267">
        <v>2016</v>
      </c>
      <c r="K29" s="267">
        <v>2017</v>
      </c>
      <c r="L29" s="267">
        <v>2018</v>
      </c>
      <c r="M29" s="267">
        <v>2019</v>
      </c>
    </row>
    <row r="30" spans="1:13" ht="12">
      <c r="A30" s="252" t="s">
        <v>94</v>
      </c>
      <c r="B30" s="253"/>
      <c r="C30" s="253"/>
      <c r="D30" s="179"/>
      <c r="E30" s="179"/>
      <c r="F30" s="179"/>
      <c r="G30" s="179"/>
      <c r="H30" s="179"/>
      <c r="I30" s="179"/>
      <c r="J30" s="254"/>
      <c r="K30" s="254"/>
      <c r="L30" s="254"/>
      <c r="M30" s="254"/>
    </row>
    <row r="31" spans="1:3" ht="12">
      <c r="A31" s="255"/>
      <c r="B31" s="256"/>
      <c r="C31" s="256"/>
    </row>
    <row r="32" spans="1:13" ht="12">
      <c r="A32" s="258" t="s">
        <v>94</v>
      </c>
      <c r="B32" s="259" t="s">
        <v>96</v>
      </c>
      <c r="C32" s="259" t="s">
        <v>97</v>
      </c>
      <c r="D32" s="314">
        <v>45.904622873715425</v>
      </c>
      <c r="E32" s="314">
        <v>44.64912624907688</v>
      </c>
      <c r="F32" s="314">
        <v>44.4806595980228</v>
      </c>
      <c r="G32" s="314">
        <v>44.676121820580846</v>
      </c>
      <c r="H32" s="314">
        <v>44.52087232814215</v>
      </c>
      <c r="I32" s="314">
        <v>43.642993566471745</v>
      </c>
      <c r="J32" s="314">
        <v>40.86711612370128</v>
      </c>
      <c r="K32" s="314">
        <v>39.78397803065105</v>
      </c>
      <c r="L32" s="314">
        <v>39.48572656564994</v>
      </c>
      <c r="M32" s="314">
        <v>39.50845643421425</v>
      </c>
    </row>
    <row r="33" spans="1:13" ht="21" customHeight="1">
      <c r="A33" s="262"/>
      <c r="B33" s="256" t="s">
        <v>98</v>
      </c>
      <c r="C33" s="259" t="s">
        <v>99</v>
      </c>
      <c r="D33" s="314">
        <v>19.140860992473304</v>
      </c>
      <c r="E33" s="314">
        <v>18.691257514316245</v>
      </c>
      <c r="F33" s="314">
        <v>18.794224856026897</v>
      </c>
      <c r="G33" s="314">
        <v>18.758697983639788</v>
      </c>
      <c r="H33" s="314">
        <v>18.714664823179916</v>
      </c>
      <c r="I33" s="314">
        <v>18.45026378515209</v>
      </c>
      <c r="J33" s="314">
        <v>18.349615465706798</v>
      </c>
      <c r="K33" s="314">
        <v>17.98913413476136</v>
      </c>
      <c r="L33" s="314">
        <v>17.411207634543256</v>
      </c>
      <c r="M33" s="314">
        <v>17.137766786311676</v>
      </c>
    </row>
    <row r="34" spans="1:13" ht="12">
      <c r="A34" s="262"/>
      <c r="B34" s="256"/>
      <c r="C34" s="256" t="s">
        <v>100</v>
      </c>
      <c r="D34" s="315">
        <v>9.237729902100236</v>
      </c>
      <c r="E34" s="315">
        <v>8.985940196410173</v>
      </c>
      <c r="F34" s="315">
        <v>8.784665386437746</v>
      </c>
      <c r="G34" s="315">
        <v>8.541260860721502</v>
      </c>
      <c r="H34" s="315">
        <v>8.280716414143477</v>
      </c>
      <c r="I34" s="315">
        <v>8.041158475051864</v>
      </c>
      <c r="J34" s="315">
        <v>8.12003378104423</v>
      </c>
      <c r="K34" s="315">
        <v>7.92229014175648</v>
      </c>
      <c r="L34" s="315">
        <v>7.83000397717835</v>
      </c>
      <c r="M34" s="315">
        <v>7.981904710215069</v>
      </c>
    </row>
    <row r="35" spans="1:13" ht="12">
      <c r="A35" s="262"/>
      <c r="B35" s="256"/>
      <c r="C35" s="256" t="s">
        <v>101</v>
      </c>
      <c r="D35" s="315">
        <v>1.5213590518798128</v>
      </c>
      <c r="E35" s="315">
        <v>1.4912001357467308</v>
      </c>
      <c r="F35" s="315">
        <v>1.497699581870339</v>
      </c>
      <c r="G35" s="315">
        <v>1.3800150935829247</v>
      </c>
      <c r="H35" s="315">
        <v>1.311717109689831</v>
      </c>
      <c r="I35" s="315">
        <v>1.2509500978107002</v>
      </c>
      <c r="J35" s="315">
        <v>1.2575913239683303</v>
      </c>
      <c r="K35" s="315">
        <v>1.2387808497270114</v>
      </c>
      <c r="L35" s="315">
        <v>1.2791951542788953</v>
      </c>
      <c r="M35" s="315">
        <v>1.3191384418963246</v>
      </c>
    </row>
    <row r="36" spans="1:13" ht="12">
      <c r="A36" s="262"/>
      <c r="B36" s="256"/>
      <c r="C36" s="256" t="s">
        <v>102</v>
      </c>
      <c r="D36" s="315">
        <v>6.909130057490118</v>
      </c>
      <c r="E36" s="315">
        <v>6.593414856491349</v>
      </c>
      <c r="F36" s="315">
        <v>6.54560993987958</v>
      </c>
      <c r="G36" s="315">
        <v>6.141715818463119</v>
      </c>
      <c r="H36" s="315">
        <v>5.933528728367476</v>
      </c>
      <c r="I36" s="315">
        <v>5.948582551412261</v>
      </c>
      <c r="J36" s="315">
        <v>5.874618710914469</v>
      </c>
      <c r="K36" s="315">
        <v>6.110201789453116</v>
      </c>
      <c r="L36" s="315">
        <v>5.7561563393130335</v>
      </c>
      <c r="M36" s="315">
        <v>5.692881415906337</v>
      </c>
    </row>
    <row r="37" spans="1:13" ht="12">
      <c r="A37" s="262"/>
      <c r="B37" s="256"/>
      <c r="C37" s="256" t="s">
        <v>103</v>
      </c>
      <c r="D37" s="315">
        <v>1.342427942162419</v>
      </c>
      <c r="E37" s="315">
        <v>1.4212295976102713</v>
      </c>
      <c r="F37" s="315">
        <v>1.7872750418030912</v>
      </c>
      <c r="G37" s="315">
        <v>2.304492192827732</v>
      </c>
      <c r="H37" s="315">
        <v>2.9156611728396697</v>
      </c>
      <c r="I37" s="315">
        <v>2.68350361916577</v>
      </c>
      <c r="J37" s="315">
        <v>2.6610482842746235</v>
      </c>
      <c r="K37" s="315">
        <v>2.292096791572355</v>
      </c>
      <c r="L37" s="315">
        <v>1.8969071314703594</v>
      </c>
      <c r="M37" s="315">
        <v>1.6486231041773423</v>
      </c>
    </row>
    <row r="38" spans="1:13" ht="12">
      <c r="A38" s="262"/>
      <c r="B38" s="256"/>
      <c r="C38" s="256" t="s">
        <v>104</v>
      </c>
      <c r="D38" s="315">
        <v>0.13021403884071842</v>
      </c>
      <c r="E38" s="315">
        <v>0.19947272805772484</v>
      </c>
      <c r="F38" s="315">
        <v>0.17897490603614014</v>
      </c>
      <c r="G38" s="315">
        <v>0.3912140180445104</v>
      </c>
      <c r="H38" s="315">
        <v>0.2730413981394632</v>
      </c>
      <c r="I38" s="315">
        <v>0.5260690417114944</v>
      </c>
      <c r="J38" s="315">
        <v>0.43632336550514544</v>
      </c>
      <c r="K38" s="315">
        <v>0.4257645622523966</v>
      </c>
      <c r="L38" s="315">
        <v>0.6501487535733955</v>
      </c>
      <c r="M38" s="315">
        <v>0.4952191141166007</v>
      </c>
    </row>
    <row r="39" spans="1:13" ht="16.5" customHeight="1">
      <c r="A39" s="262"/>
      <c r="B39" s="256"/>
      <c r="C39" s="259" t="s">
        <v>105</v>
      </c>
      <c r="D39" s="314">
        <v>20.978311316258708</v>
      </c>
      <c r="E39" s="314">
        <v>21.0987657067995</v>
      </c>
      <c r="F39" s="314">
        <v>21.203557270593294</v>
      </c>
      <c r="G39" s="314">
        <v>21.043493627171554</v>
      </c>
      <c r="H39" s="314">
        <v>20.173384849113706</v>
      </c>
      <c r="I39" s="314">
        <v>19.406888441512276</v>
      </c>
      <c r="J39" s="314">
        <v>19.075106478078414</v>
      </c>
      <c r="K39" s="314">
        <v>18.407501440176237</v>
      </c>
      <c r="L39" s="314">
        <v>18.001614342626343</v>
      </c>
      <c r="M39" s="314">
        <v>18.128641948544576</v>
      </c>
    </row>
    <row r="40" spans="1:13" ht="12">
      <c r="A40" s="262"/>
      <c r="B40" s="256"/>
      <c r="C40" s="256" t="s">
        <v>106</v>
      </c>
      <c r="D40" s="315">
        <v>1.6002000001374985</v>
      </c>
      <c r="E40" s="315">
        <v>1.33915684453811</v>
      </c>
      <c r="F40" s="315">
        <v>1.386758221541211</v>
      </c>
      <c r="G40" s="315">
        <v>1.425101808867541</v>
      </c>
      <c r="H40" s="315">
        <v>1.2419995318897916</v>
      </c>
      <c r="I40" s="315">
        <v>1.0270012457081377</v>
      </c>
      <c r="J40" s="315">
        <v>0.9833995630793778</v>
      </c>
      <c r="K40" s="315">
        <v>0.9896606073915201</v>
      </c>
      <c r="L40" s="315">
        <v>0.9698927121744605</v>
      </c>
      <c r="M40" s="315">
        <v>0.974504935404715</v>
      </c>
    </row>
    <row r="41" spans="1:13" ht="12">
      <c r="A41" s="262"/>
      <c r="B41" s="256"/>
      <c r="C41" s="256" t="s">
        <v>228</v>
      </c>
      <c r="D41" s="315">
        <v>17.263661607316596</v>
      </c>
      <c r="E41" s="315">
        <v>17.630155472980633</v>
      </c>
      <c r="F41" s="315">
        <v>17.610016003370724</v>
      </c>
      <c r="G41" s="315">
        <v>17.400230297852378</v>
      </c>
      <c r="H41" s="315">
        <v>16.833567058481222</v>
      </c>
      <c r="I41" s="315">
        <v>16.397390192445293</v>
      </c>
      <c r="J41" s="315">
        <v>16.0913601260448</v>
      </c>
      <c r="K41" s="315">
        <v>15.504947604188235</v>
      </c>
      <c r="L41" s="315">
        <v>15.13687204758845</v>
      </c>
      <c r="M41" s="315">
        <v>15.25473531124887</v>
      </c>
    </row>
    <row r="42" spans="1:13" ht="12">
      <c r="A42" s="262"/>
      <c r="B42" s="256"/>
      <c r="C42" s="256" t="s">
        <v>107</v>
      </c>
      <c r="D42" s="315">
        <v>2.1144497088046106</v>
      </c>
      <c r="E42" s="315">
        <v>2.129453389280761</v>
      </c>
      <c r="F42" s="315">
        <v>2.2067830456813584</v>
      </c>
      <c r="G42" s="315">
        <v>2.2181615204516345</v>
      </c>
      <c r="H42" s="315">
        <v>2.0978182587426897</v>
      </c>
      <c r="I42" s="315">
        <v>1.9824970033588483</v>
      </c>
      <c r="J42" s="315">
        <v>2.000346788954235</v>
      </c>
      <c r="K42" s="315">
        <v>1.9128932285964857</v>
      </c>
      <c r="L42" s="315">
        <v>1.8945945989491815</v>
      </c>
      <c r="M42" s="315">
        <v>1.8994017018909903</v>
      </c>
    </row>
    <row r="43" spans="1:13" ht="12">
      <c r="A43" s="262"/>
      <c r="B43" s="256"/>
      <c r="C43" s="259" t="s">
        <v>108</v>
      </c>
      <c r="D43" s="314">
        <v>4.6943002903703945</v>
      </c>
      <c r="E43" s="314">
        <v>3.765873283097581</v>
      </c>
      <c r="F43" s="314">
        <v>3.406282551326361</v>
      </c>
      <c r="G43" s="314">
        <v>3.706816789788858</v>
      </c>
      <c r="H43" s="314">
        <v>4.562237464972112</v>
      </c>
      <c r="I43" s="314">
        <v>4.671697433608047</v>
      </c>
      <c r="J43" s="314">
        <v>2.3835408420575424</v>
      </c>
      <c r="K43" s="314">
        <v>2.506849321424334</v>
      </c>
      <c r="L43" s="314">
        <v>3.128694431447629</v>
      </c>
      <c r="M43" s="314">
        <v>3.1802251596447153</v>
      </c>
    </row>
    <row r="44" spans="1:13" ht="21.75" customHeight="1">
      <c r="A44" s="262"/>
      <c r="B44" s="256"/>
      <c r="C44" s="256" t="s">
        <v>109</v>
      </c>
      <c r="D44" s="315">
        <v>3.6040798003789467</v>
      </c>
      <c r="E44" s="315">
        <v>2.761873827694517</v>
      </c>
      <c r="F44" s="315">
        <v>2.5238510851977605</v>
      </c>
      <c r="G44" s="315">
        <v>2.830388533835514</v>
      </c>
      <c r="H44" s="315">
        <v>3.8546558446948653</v>
      </c>
      <c r="I44" s="315">
        <v>3.9123329607542363</v>
      </c>
      <c r="J44" s="315">
        <v>1.9430164252129234</v>
      </c>
      <c r="K44" s="315">
        <v>2.0727309900644615</v>
      </c>
      <c r="L44" s="315">
        <v>2.5351138067044325</v>
      </c>
      <c r="M44" s="315">
        <v>2.6103245500618666</v>
      </c>
    </row>
    <row r="45" spans="1:13" ht="12">
      <c r="A45" s="262"/>
      <c r="B45" s="256"/>
      <c r="C45" s="256" t="s">
        <v>110</v>
      </c>
      <c r="D45" s="315">
        <v>1.0902204899914476</v>
      </c>
      <c r="E45" s="315">
        <v>1.0039994554030645</v>
      </c>
      <c r="F45" s="315">
        <v>0.8824314661286007</v>
      </c>
      <c r="G45" s="315">
        <v>0.8764282559533442</v>
      </c>
      <c r="H45" s="315">
        <v>0.7075816202772466</v>
      </c>
      <c r="I45" s="315">
        <v>0.7593644728538116</v>
      </c>
      <c r="J45" s="315">
        <v>0.440524416844619</v>
      </c>
      <c r="K45" s="315">
        <v>0.43411833135987316</v>
      </c>
      <c r="L45" s="315">
        <v>0.5935806247431963</v>
      </c>
      <c r="M45" s="315">
        <v>0.5699006095828489</v>
      </c>
    </row>
    <row r="46" spans="1:13" ht="12">
      <c r="A46" s="262"/>
      <c r="B46" s="256"/>
      <c r="C46" s="259" t="s">
        <v>111</v>
      </c>
      <c r="D46" s="314">
        <v>1.091150274613009</v>
      </c>
      <c r="E46" s="314">
        <v>1.0932297448635406</v>
      </c>
      <c r="F46" s="314">
        <v>1.0765949200762415</v>
      </c>
      <c r="G46" s="314">
        <v>1.167113419980633</v>
      </c>
      <c r="H46" s="314">
        <v>1.0705851908764081</v>
      </c>
      <c r="I46" s="314">
        <v>1.1141439061993275</v>
      </c>
      <c r="J46" s="314">
        <v>1.0588533378585268</v>
      </c>
      <c r="K46" s="314">
        <v>0.880493134289124</v>
      </c>
      <c r="L46" s="314">
        <v>0.9472934331479976</v>
      </c>
      <c r="M46" s="314">
        <v>1.0618225397132894</v>
      </c>
    </row>
    <row r="47" spans="1:13" ht="18.75" customHeight="1">
      <c r="A47" s="275"/>
      <c r="B47" s="296" t="s">
        <v>112</v>
      </c>
      <c r="C47" s="296" t="s">
        <v>113</v>
      </c>
      <c r="D47" s="297">
        <v>-5.221312899922727</v>
      </c>
      <c r="E47" s="297">
        <v>-4.220504158307113</v>
      </c>
      <c r="F47" s="297">
        <v>-3.1075625605668993</v>
      </c>
      <c r="G47" s="297">
        <v>-4.274383485037432</v>
      </c>
      <c r="H47" s="297">
        <v>-3.350408859064734</v>
      </c>
      <c r="I47" s="297">
        <v>-3.197540719429333</v>
      </c>
      <c r="J47" s="297">
        <v>-1.6213087059846452</v>
      </c>
      <c r="K47" s="297">
        <v>-0.6948250059529472</v>
      </c>
      <c r="L47" s="297">
        <v>1.150489727438432</v>
      </c>
      <c r="M47" s="297">
        <v>0.5506522343458999</v>
      </c>
    </row>
    <row r="48" spans="1:3" ht="12" customHeight="1">
      <c r="A48" s="277"/>
      <c r="B48" s="278"/>
      <c r="C48" s="278"/>
    </row>
    <row r="49" spans="1:3" ht="12">
      <c r="A49" s="255" t="s">
        <v>253</v>
      </c>
      <c r="B49" s="240"/>
      <c r="C49" s="240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7"/>
  <sheetViews>
    <sheetView zoomScale="90" zoomScaleNormal="90" zoomScalePageLayoutView="0" workbookViewId="0" topLeftCell="A94">
      <selection activeCell="H40" sqref="H40"/>
    </sheetView>
  </sheetViews>
  <sheetFormatPr defaultColWidth="9.00390625" defaultRowHeight="12"/>
  <cols>
    <col min="1" max="10" width="10.75390625" style="0" customWidth="1"/>
  </cols>
  <sheetData>
    <row r="1" spans="1:10" ht="15.75" customHeight="1">
      <c r="A1" s="503" t="s">
        <v>322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2.75" thickBot="1">
      <c r="A2" s="473"/>
      <c r="B2" s="473"/>
      <c r="C2" s="473"/>
      <c r="D2" s="473"/>
      <c r="E2" s="473"/>
      <c r="F2" s="473"/>
      <c r="G2" s="473"/>
      <c r="H2" s="473"/>
      <c r="I2" s="473"/>
      <c r="J2" s="474"/>
    </row>
    <row r="3" spans="1:10" ht="12.75" thickBot="1">
      <c r="A3" s="522"/>
      <c r="B3" s="523"/>
      <c r="C3" s="526" t="s">
        <v>272</v>
      </c>
      <c r="D3" s="527"/>
      <c r="E3" s="527"/>
      <c r="F3" s="528"/>
      <c r="G3" s="527" t="s">
        <v>273</v>
      </c>
      <c r="H3" s="527"/>
      <c r="I3" s="527"/>
      <c r="J3" s="528"/>
    </row>
    <row r="4" spans="1:10" ht="12.75" thickBot="1">
      <c r="A4" s="524"/>
      <c r="B4" s="525"/>
      <c r="C4" s="475" t="s">
        <v>274</v>
      </c>
      <c r="D4" s="476" t="s">
        <v>275</v>
      </c>
      <c r="E4" s="476" t="s">
        <v>276</v>
      </c>
      <c r="F4" s="477" t="s">
        <v>277</v>
      </c>
      <c r="G4" s="476" t="s">
        <v>274</v>
      </c>
      <c r="H4" s="476" t="s">
        <v>275</v>
      </c>
      <c r="I4" s="476" t="s">
        <v>276</v>
      </c>
      <c r="J4" s="477" t="s">
        <v>277</v>
      </c>
    </row>
    <row r="5" spans="1:10" ht="12.75" thickBot="1">
      <c r="A5" s="529" t="s">
        <v>278</v>
      </c>
      <c r="B5" s="530"/>
      <c r="C5" s="530"/>
      <c r="D5" s="530"/>
      <c r="E5" s="530"/>
      <c r="F5" s="530"/>
      <c r="G5" s="530"/>
      <c r="H5" s="530"/>
      <c r="I5" s="530"/>
      <c r="J5" s="531"/>
    </row>
    <row r="6" spans="1:10" ht="12">
      <c r="A6" s="532" t="s">
        <v>279</v>
      </c>
      <c r="B6" s="478" t="s">
        <v>305</v>
      </c>
      <c r="C6" s="479">
        <v>1.28</v>
      </c>
      <c r="D6" s="480">
        <v>1.04</v>
      </c>
      <c r="E6" s="480">
        <v>0.17</v>
      </c>
      <c r="F6" s="481">
        <v>0.04</v>
      </c>
      <c r="G6" s="482">
        <v>-0.33</v>
      </c>
      <c r="H6" s="480">
        <v>0.04</v>
      </c>
      <c r="I6" s="480">
        <v>-0.46</v>
      </c>
      <c r="J6" s="481">
        <v>0.15</v>
      </c>
    </row>
    <row r="7" spans="1:10" ht="12">
      <c r="A7" s="533"/>
      <c r="B7" s="504" t="s">
        <v>281</v>
      </c>
      <c r="C7" s="493">
        <v>1.41</v>
      </c>
      <c r="D7" s="505">
        <v>1.21</v>
      </c>
      <c r="E7" s="505">
        <v>0.39</v>
      </c>
      <c r="F7" s="506">
        <v>0.21</v>
      </c>
      <c r="G7" s="494">
        <v>-0.32</v>
      </c>
      <c r="H7" s="505">
        <v>0.13</v>
      </c>
      <c r="I7" s="505">
        <v>-0.37</v>
      </c>
      <c r="J7" s="506">
        <v>0.12</v>
      </c>
    </row>
    <row r="8" spans="1:10" ht="12">
      <c r="A8" s="533"/>
      <c r="B8" s="504" t="s">
        <v>282</v>
      </c>
      <c r="C8" s="493">
        <v>1.73</v>
      </c>
      <c r="D8" s="505">
        <v>1.49</v>
      </c>
      <c r="E8" s="505">
        <v>0.48</v>
      </c>
      <c r="F8" s="506">
        <v>0.22</v>
      </c>
      <c r="G8" s="494">
        <v>-0.26</v>
      </c>
      <c r="H8" s="505">
        <v>0.04</v>
      </c>
      <c r="I8" s="505">
        <v>-0.39</v>
      </c>
      <c r="J8" s="506">
        <v>0.13</v>
      </c>
    </row>
    <row r="9" spans="1:10" ht="12">
      <c r="A9" s="533"/>
      <c r="B9" s="483" t="s">
        <v>283</v>
      </c>
      <c r="C9" s="484">
        <v>1.78</v>
      </c>
      <c r="D9" s="485">
        <v>1.34</v>
      </c>
      <c r="E9" s="485">
        <v>0.38</v>
      </c>
      <c r="F9" s="486">
        <v>0.09</v>
      </c>
      <c r="G9" s="487">
        <v>-0.23</v>
      </c>
      <c r="H9" s="485">
        <v>0.08</v>
      </c>
      <c r="I9" s="485">
        <v>-0.33</v>
      </c>
      <c r="J9" s="486">
        <v>0.14</v>
      </c>
    </row>
    <row r="10" spans="1:10" ht="12">
      <c r="A10" s="533"/>
      <c r="B10" s="483" t="s">
        <v>296</v>
      </c>
      <c r="C10" s="488">
        <v>1.45</v>
      </c>
      <c r="D10" s="489">
        <v>0.98</v>
      </c>
      <c r="E10" s="489">
        <v>0.18</v>
      </c>
      <c r="F10" s="490">
        <v>0.04</v>
      </c>
      <c r="G10" s="491">
        <v>-0.11</v>
      </c>
      <c r="H10" s="489">
        <v>0.2</v>
      </c>
      <c r="I10" s="489">
        <v>-0.3</v>
      </c>
      <c r="J10" s="490">
        <v>0.13</v>
      </c>
    </row>
    <row r="11" spans="1:10" ht="12">
      <c r="A11" s="533"/>
      <c r="B11" s="483" t="s">
        <v>284</v>
      </c>
      <c r="C11" s="488">
        <v>1.19</v>
      </c>
      <c r="D11" s="491">
        <v>0.81</v>
      </c>
      <c r="E11" s="491">
        <v>0.14</v>
      </c>
      <c r="F11" s="492">
        <v>0.02</v>
      </c>
      <c r="G11" s="491">
        <v>0.02</v>
      </c>
      <c r="H11" s="491">
        <v>0.27</v>
      </c>
      <c r="I11" s="491">
        <v>-0.25</v>
      </c>
      <c r="J11" s="492">
        <v>0.13</v>
      </c>
    </row>
    <row r="12" spans="1:10" ht="12">
      <c r="A12" s="533"/>
      <c r="B12" s="483" t="s">
        <v>297</v>
      </c>
      <c r="C12" s="488">
        <v>1.08</v>
      </c>
      <c r="D12" s="491">
        <v>0.75</v>
      </c>
      <c r="E12" s="491">
        <v>0.07</v>
      </c>
      <c r="F12" s="492">
        <v>0.01</v>
      </c>
      <c r="G12" s="491">
        <v>0.09</v>
      </c>
      <c r="H12" s="491">
        <v>0.31</v>
      </c>
      <c r="I12" s="491">
        <v>-0.25</v>
      </c>
      <c r="J12" s="492">
        <v>0.13</v>
      </c>
    </row>
    <row r="13" spans="1:10" ht="12">
      <c r="A13" s="533"/>
      <c r="B13" s="483" t="s">
        <v>298</v>
      </c>
      <c r="C13" s="488">
        <v>0.85</v>
      </c>
      <c r="D13" s="491">
        <v>0.57</v>
      </c>
      <c r="E13" s="491">
        <v>-0.02</v>
      </c>
      <c r="F13" s="492">
        <v>-0.03</v>
      </c>
      <c r="G13" s="491">
        <v>0.07</v>
      </c>
      <c r="H13" s="491">
        <v>0.29</v>
      </c>
      <c r="I13" s="491">
        <v>-0.21</v>
      </c>
      <c r="J13" s="492">
        <v>0.13</v>
      </c>
    </row>
    <row r="14" spans="1:10" ht="12">
      <c r="A14" s="533"/>
      <c r="B14" s="483" t="s">
        <v>299</v>
      </c>
      <c r="C14" s="488">
        <v>0.72</v>
      </c>
      <c r="D14" s="491">
        <v>0.5</v>
      </c>
      <c r="E14" s="491">
        <v>0.02</v>
      </c>
      <c r="F14" s="492">
        <v>-0.04</v>
      </c>
      <c r="G14" s="491">
        <v>0.06</v>
      </c>
      <c r="H14" s="491">
        <v>0.26</v>
      </c>
      <c r="I14" s="491">
        <v>-0.22</v>
      </c>
      <c r="J14" s="492">
        <v>0.13</v>
      </c>
    </row>
    <row r="15" spans="1:10" ht="12.75" thickBot="1">
      <c r="A15" s="534"/>
      <c r="B15" s="507" t="s">
        <v>300</v>
      </c>
      <c r="C15" s="508">
        <v>0.76</v>
      </c>
      <c r="D15" s="509">
        <v>0.54</v>
      </c>
      <c r="E15" s="509">
        <v>0.07</v>
      </c>
      <c r="F15" s="510">
        <v>-0.01</v>
      </c>
      <c r="G15" s="509">
        <v>0.07</v>
      </c>
      <c r="H15" s="509">
        <v>0.27</v>
      </c>
      <c r="I15" s="509">
        <v>-0.21</v>
      </c>
      <c r="J15" s="510">
        <v>0.13</v>
      </c>
    </row>
    <row r="16" spans="1:10" ht="12">
      <c r="A16" s="532" t="s">
        <v>285</v>
      </c>
      <c r="B16" s="478" t="s">
        <v>280</v>
      </c>
      <c r="C16" s="479">
        <v>1.22</v>
      </c>
      <c r="D16" s="480">
        <v>0.97</v>
      </c>
      <c r="E16" s="480">
        <v>0.36</v>
      </c>
      <c r="F16" s="481">
        <v>0.03</v>
      </c>
      <c r="G16" s="482">
        <v>-0.33</v>
      </c>
      <c r="H16" s="480">
        <v>-0.26</v>
      </c>
      <c r="I16" s="480">
        <v>-0.35</v>
      </c>
      <c r="J16" s="481">
        <v>0.07</v>
      </c>
    </row>
    <row r="17" spans="1:10" ht="12">
      <c r="A17" s="533"/>
      <c r="B17" s="504" t="s">
        <v>281</v>
      </c>
      <c r="C17" s="493">
        <v>1.3</v>
      </c>
      <c r="D17" s="505">
        <v>1.08</v>
      </c>
      <c r="E17" s="505">
        <v>0.52</v>
      </c>
      <c r="F17" s="506">
        <v>0.18</v>
      </c>
      <c r="G17" s="494">
        <v>-0.37</v>
      </c>
      <c r="H17" s="505">
        <v>-0.23</v>
      </c>
      <c r="I17" s="505">
        <v>-0.25</v>
      </c>
      <c r="J17" s="506">
        <v>0.06</v>
      </c>
    </row>
    <row r="18" spans="1:10" ht="12">
      <c r="A18" s="533"/>
      <c r="B18" s="504" t="s">
        <v>282</v>
      </c>
      <c r="C18" s="493">
        <v>1.64</v>
      </c>
      <c r="D18" s="505">
        <v>1.35</v>
      </c>
      <c r="E18" s="505">
        <v>0.57</v>
      </c>
      <c r="F18" s="506">
        <v>0.21</v>
      </c>
      <c r="G18" s="494">
        <v>-0.39</v>
      </c>
      <c r="H18" s="505">
        <v>-0.32</v>
      </c>
      <c r="I18" s="505">
        <v>-0.28</v>
      </c>
      <c r="J18" s="506">
        <v>0.06</v>
      </c>
    </row>
    <row r="19" spans="1:10" ht="12">
      <c r="A19" s="533"/>
      <c r="B19" s="483" t="s">
        <v>283</v>
      </c>
      <c r="C19" s="484">
        <v>1.64</v>
      </c>
      <c r="D19" s="485">
        <v>1.27</v>
      </c>
      <c r="E19" s="485">
        <v>0.46</v>
      </c>
      <c r="F19" s="486">
        <v>0.07</v>
      </c>
      <c r="G19" s="487">
        <v>-0.37</v>
      </c>
      <c r="H19" s="485">
        <v>-0.27</v>
      </c>
      <c r="I19" s="485">
        <v>-0.22</v>
      </c>
      <c r="J19" s="486">
        <v>0.08</v>
      </c>
    </row>
    <row r="20" spans="1:10" ht="12">
      <c r="A20" s="533"/>
      <c r="B20" s="483" t="s">
        <v>296</v>
      </c>
      <c r="C20" s="488">
        <v>1.35</v>
      </c>
      <c r="D20" s="489">
        <v>0.92</v>
      </c>
      <c r="E20" s="489">
        <v>0.27</v>
      </c>
      <c r="F20" s="490">
        <v>-0.02</v>
      </c>
      <c r="G20" s="491">
        <v>-0.26</v>
      </c>
      <c r="H20" s="489">
        <v>-0.14</v>
      </c>
      <c r="I20" s="489">
        <v>-0.2</v>
      </c>
      <c r="J20" s="490">
        <v>0.08</v>
      </c>
    </row>
    <row r="21" spans="1:10" ht="12">
      <c r="A21" s="533"/>
      <c r="B21" s="483" t="s">
        <v>284</v>
      </c>
      <c r="C21" s="488">
        <v>1.15</v>
      </c>
      <c r="D21" s="491">
        <v>0.74</v>
      </c>
      <c r="E21" s="491">
        <v>0.2</v>
      </c>
      <c r="F21" s="492">
        <v>-0.04</v>
      </c>
      <c r="G21" s="491">
        <v>-0.09</v>
      </c>
      <c r="H21" s="491">
        <v>-0.03</v>
      </c>
      <c r="I21" s="491">
        <v>-0.14</v>
      </c>
      <c r="J21" s="492">
        <v>0.09</v>
      </c>
    </row>
    <row r="22" spans="1:10" ht="12">
      <c r="A22" s="533"/>
      <c r="B22" s="483" t="s">
        <v>297</v>
      </c>
      <c r="C22" s="488">
        <v>1.03</v>
      </c>
      <c r="D22" s="491">
        <v>0.65</v>
      </c>
      <c r="E22" s="491">
        <v>0.15</v>
      </c>
      <c r="F22" s="492">
        <v>-0.05</v>
      </c>
      <c r="G22" s="491">
        <v>0</v>
      </c>
      <c r="H22" s="491">
        <v>0.05</v>
      </c>
      <c r="I22" s="491">
        <v>-0.13</v>
      </c>
      <c r="J22" s="492">
        <v>0.08</v>
      </c>
    </row>
    <row r="23" spans="1:10" ht="12">
      <c r="A23" s="533"/>
      <c r="B23" s="483" t="s">
        <v>298</v>
      </c>
      <c r="C23" s="488">
        <v>0.81</v>
      </c>
      <c r="D23" s="491">
        <v>0.45</v>
      </c>
      <c r="E23" s="491">
        <v>0.04</v>
      </c>
      <c r="F23" s="492">
        <v>-0.07</v>
      </c>
      <c r="G23" s="491">
        <v>-0.01</v>
      </c>
      <c r="H23" s="491">
        <v>0.04</v>
      </c>
      <c r="I23" s="491">
        <v>-0.11</v>
      </c>
      <c r="J23" s="492">
        <v>0.07</v>
      </c>
    </row>
    <row r="24" spans="1:10" ht="12">
      <c r="A24" s="533"/>
      <c r="B24" s="483" t="s">
        <v>299</v>
      </c>
      <c r="C24" s="488">
        <v>0.68</v>
      </c>
      <c r="D24" s="491">
        <v>0.41</v>
      </c>
      <c r="E24" s="491">
        <v>0.05</v>
      </c>
      <c r="F24" s="492">
        <v>-0.08</v>
      </c>
      <c r="G24" s="491">
        <v>-0.03</v>
      </c>
      <c r="H24" s="491">
        <v>0</v>
      </c>
      <c r="I24" s="491">
        <v>-0.1</v>
      </c>
      <c r="J24" s="492">
        <v>0.07</v>
      </c>
    </row>
    <row r="25" spans="1:10" ht="12.75" thickBot="1">
      <c r="A25" s="534"/>
      <c r="B25" s="507" t="s">
        <v>300</v>
      </c>
      <c r="C25" s="508">
        <v>0.72</v>
      </c>
      <c r="D25" s="509">
        <v>0.44</v>
      </c>
      <c r="E25" s="509">
        <v>0.09</v>
      </c>
      <c r="F25" s="510">
        <v>-0.07</v>
      </c>
      <c r="G25" s="509">
        <v>0</v>
      </c>
      <c r="H25" s="509">
        <v>0.03</v>
      </c>
      <c r="I25" s="509">
        <v>-0.1</v>
      </c>
      <c r="J25" s="510">
        <v>0.07</v>
      </c>
    </row>
    <row r="26" spans="1:10" ht="12">
      <c r="A26" s="532" t="s">
        <v>303</v>
      </c>
      <c r="B26" s="478" t="s">
        <v>280</v>
      </c>
      <c r="C26" s="479">
        <v>1.27</v>
      </c>
      <c r="D26" s="480">
        <v>1</v>
      </c>
      <c r="E26" s="480">
        <v>0.28</v>
      </c>
      <c r="F26" s="481">
        <v>0.08</v>
      </c>
      <c r="G26" s="482">
        <v>-0.2</v>
      </c>
      <c r="H26" s="480">
        <v>-0.09</v>
      </c>
      <c r="I26" s="480">
        <v>-0.16</v>
      </c>
      <c r="J26" s="481">
        <v>0.07</v>
      </c>
    </row>
    <row r="27" spans="1:10" ht="12">
      <c r="A27" s="533"/>
      <c r="B27" s="504" t="s">
        <v>281</v>
      </c>
      <c r="C27" s="493">
        <v>1.36</v>
      </c>
      <c r="D27" s="505">
        <v>1.11</v>
      </c>
      <c r="E27" s="505">
        <v>0.44</v>
      </c>
      <c r="F27" s="506">
        <v>0.19</v>
      </c>
      <c r="G27" s="494">
        <v>-0.16</v>
      </c>
      <c r="H27" s="505">
        <v>-0.03</v>
      </c>
      <c r="I27" s="505">
        <v>-0.06</v>
      </c>
      <c r="J27" s="506">
        <v>0.04</v>
      </c>
    </row>
    <row r="28" spans="1:10" ht="12">
      <c r="A28" s="533"/>
      <c r="B28" s="504" t="s">
        <v>282</v>
      </c>
      <c r="C28" s="493">
        <v>1.66</v>
      </c>
      <c r="D28" s="505">
        <v>1.29</v>
      </c>
      <c r="E28" s="505">
        <v>0.5</v>
      </c>
      <c r="F28" s="506">
        <v>0.15</v>
      </c>
      <c r="G28" s="494">
        <v>-0.16</v>
      </c>
      <c r="H28" s="505">
        <v>-0.11</v>
      </c>
      <c r="I28" s="505">
        <v>-0.1</v>
      </c>
      <c r="J28" s="506">
        <v>0.02</v>
      </c>
    </row>
    <row r="29" spans="1:10" ht="12">
      <c r="A29" s="533"/>
      <c r="B29" s="483" t="s">
        <v>283</v>
      </c>
      <c r="C29" s="484">
        <v>1.68</v>
      </c>
      <c r="D29" s="485">
        <v>1.13</v>
      </c>
      <c r="E29" s="485">
        <v>0.33</v>
      </c>
      <c r="F29" s="486">
        <v>0.02</v>
      </c>
      <c r="G29" s="487">
        <v>-0.14</v>
      </c>
      <c r="H29" s="485">
        <v>-0.03</v>
      </c>
      <c r="I29" s="485">
        <v>-0.05</v>
      </c>
      <c r="J29" s="486">
        <v>0.03</v>
      </c>
    </row>
    <row r="30" spans="1:10" ht="12">
      <c r="A30" s="533"/>
      <c r="B30" s="483" t="s">
        <v>296</v>
      </c>
      <c r="C30" s="488">
        <v>1.35</v>
      </c>
      <c r="D30" s="489">
        <v>0.75</v>
      </c>
      <c r="E30" s="489">
        <v>0.13</v>
      </c>
      <c r="F30" s="490">
        <v>-0.06</v>
      </c>
      <c r="G30" s="491">
        <v>0</v>
      </c>
      <c r="H30" s="489">
        <v>0.1</v>
      </c>
      <c r="I30" s="489">
        <v>0.02</v>
      </c>
      <c r="J30" s="490">
        <v>0.08</v>
      </c>
    </row>
    <row r="31" spans="1:10" ht="12">
      <c r="A31" s="533"/>
      <c r="B31" s="483" t="s">
        <v>284</v>
      </c>
      <c r="C31" s="488">
        <v>1.14</v>
      </c>
      <c r="D31" s="491">
        <v>0.57</v>
      </c>
      <c r="E31" s="491">
        <v>0.06</v>
      </c>
      <c r="F31" s="492">
        <v>-0.09</v>
      </c>
      <c r="G31" s="491">
        <v>0.15</v>
      </c>
      <c r="H31" s="491">
        <v>0.24</v>
      </c>
      <c r="I31" s="491">
        <v>0.06</v>
      </c>
      <c r="J31" s="492">
        <v>0.08</v>
      </c>
    </row>
    <row r="32" spans="1:10" ht="12">
      <c r="A32" s="533"/>
      <c r="B32" s="483" t="s">
        <v>297</v>
      </c>
      <c r="C32" s="488">
        <v>1.01</v>
      </c>
      <c r="D32" s="491">
        <v>0.49</v>
      </c>
      <c r="E32" s="491">
        <v>0.03</v>
      </c>
      <c r="F32" s="492">
        <v>-0.09</v>
      </c>
      <c r="G32" s="491">
        <v>0.15</v>
      </c>
      <c r="H32" s="491">
        <v>0.32</v>
      </c>
      <c r="I32" s="491">
        <v>0.05</v>
      </c>
      <c r="J32" s="492">
        <v>0.07</v>
      </c>
    </row>
    <row r="33" spans="1:10" ht="12">
      <c r="A33" s="533"/>
      <c r="B33" s="483" t="s">
        <v>298</v>
      </c>
      <c r="C33" s="488">
        <v>0.78</v>
      </c>
      <c r="D33" s="491">
        <v>0.29</v>
      </c>
      <c r="E33" s="491" t="s">
        <v>301</v>
      </c>
      <c r="F33" s="492" t="s">
        <v>301</v>
      </c>
      <c r="G33" s="491">
        <v>0.13</v>
      </c>
      <c r="H33" s="491">
        <v>0.29</v>
      </c>
      <c r="I33" s="491" t="s">
        <v>301</v>
      </c>
      <c r="J33" s="492" t="s">
        <v>301</v>
      </c>
    </row>
    <row r="34" spans="1:10" ht="12">
      <c r="A34" s="533"/>
      <c r="B34" s="483" t="s">
        <v>299</v>
      </c>
      <c r="C34" s="488" t="s">
        <v>301</v>
      </c>
      <c r="D34" s="491" t="s">
        <v>301</v>
      </c>
      <c r="E34" s="491">
        <v>-0.01</v>
      </c>
      <c r="F34" s="492">
        <v>-0.11</v>
      </c>
      <c r="G34" s="491" t="s">
        <v>301</v>
      </c>
      <c r="H34" s="491" t="s">
        <v>301</v>
      </c>
      <c r="I34" s="491">
        <v>0.06</v>
      </c>
      <c r="J34" s="492">
        <v>0.08</v>
      </c>
    </row>
    <row r="35" spans="1:10" ht="12.75" thickBot="1">
      <c r="A35" s="534"/>
      <c r="B35" s="507" t="s">
        <v>300</v>
      </c>
      <c r="C35" s="508">
        <v>0.78</v>
      </c>
      <c r="D35" s="509">
        <v>0.29</v>
      </c>
      <c r="E35" s="509">
        <v>0.02</v>
      </c>
      <c r="F35" s="510">
        <v>-0.07</v>
      </c>
      <c r="G35" s="509">
        <v>0.13</v>
      </c>
      <c r="H35" s="509">
        <v>0.29</v>
      </c>
      <c r="I35" s="509">
        <v>0.08</v>
      </c>
      <c r="J35" s="510">
        <v>0.08</v>
      </c>
    </row>
    <row r="36" spans="1:10" ht="12">
      <c r="A36" s="532" t="s">
        <v>286</v>
      </c>
      <c r="B36" s="478" t="s">
        <v>280</v>
      </c>
      <c r="C36" s="479">
        <v>1.06</v>
      </c>
      <c r="D36" s="480">
        <v>0.93</v>
      </c>
      <c r="E36" s="480">
        <v>0.2</v>
      </c>
      <c r="F36" s="481">
        <v>-0.09</v>
      </c>
      <c r="G36" s="482">
        <v>-0.03</v>
      </c>
      <c r="H36" s="480">
        <v>0.18</v>
      </c>
      <c r="I36" s="480">
        <v>-0.16</v>
      </c>
      <c r="J36" s="481">
        <v>0.13</v>
      </c>
    </row>
    <row r="37" spans="1:10" ht="12">
      <c r="A37" s="533"/>
      <c r="B37" s="504" t="s">
        <v>281</v>
      </c>
      <c r="C37" s="493">
        <v>1.15</v>
      </c>
      <c r="D37" s="505">
        <v>1.05</v>
      </c>
      <c r="E37" s="505">
        <v>0.39</v>
      </c>
      <c r="F37" s="506">
        <v>0.05</v>
      </c>
      <c r="G37" s="494">
        <v>-0.03</v>
      </c>
      <c r="H37" s="505">
        <v>0.16</v>
      </c>
      <c r="I37" s="505">
        <v>-0.09</v>
      </c>
      <c r="J37" s="506">
        <v>0.1</v>
      </c>
    </row>
    <row r="38" spans="1:10" ht="12">
      <c r="A38" s="533"/>
      <c r="B38" s="504" t="s">
        <v>282</v>
      </c>
      <c r="C38" s="493">
        <v>1.48</v>
      </c>
      <c r="D38" s="505">
        <v>1.25</v>
      </c>
      <c r="E38" s="505">
        <v>0.44</v>
      </c>
      <c r="F38" s="506">
        <v>0.05</v>
      </c>
      <c r="G38" s="494">
        <v>-0.1</v>
      </c>
      <c r="H38" s="505">
        <v>0</v>
      </c>
      <c r="I38" s="505">
        <v>-0.14</v>
      </c>
      <c r="J38" s="506">
        <v>0.09</v>
      </c>
    </row>
    <row r="39" spans="1:10" ht="12">
      <c r="A39" s="533"/>
      <c r="B39" s="483" t="s">
        <v>283</v>
      </c>
      <c r="C39" s="484">
        <v>1.51</v>
      </c>
      <c r="D39" s="485">
        <v>1.11</v>
      </c>
      <c r="E39" s="485">
        <v>0.33</v>
      </c>
      <c r="F39" s="486">
        <v>-0.09</v>
      </c>
      <c r="G39" s="487">
        <v>-0.11</v>
      </c>
      <c r="H39" s="485">
        <v>0.03</v>
      </c>
      <c r="I39" s="485">
        <v>-0.11</v>
      </c>
      <c r="J39" s="486">
        <v>0.09</v>
      </c>
    </row>
    <row r="40" spans="1:10" ht="12">
      <c r="A40" s="533"/>
      <c r="B40" s="483" t="s">
        <v>296</v>
      </c>
      <c r="C40" s="488">
        <v>1.18</v>
      </c>
      <c r="D40" s="489">
        <v>0.75</v>
      </c>
      <c r="E40" s="489">
        <v>0.16</v>
      </c>
      <c r="F40" s="490">
        <v>-0.1</v>
      </c>
      <c r="G40" s="491">
        <v>-0.02</v>
      </c>
      <c r="H40" s="489">
        <v>0.14</v>
      </c>
      <c r="I40" s="489">
        <v>-0.07</v>
      </c>
      <c r="J40" s="490">
        <v>0.09</v>
      </c>
    </row>
    <row r="41" spans="1:10" ht="12">
      <c r="A41" s="533"/>
      <c r="B41" s="483" t="s">
        <v>284</v>
      </c>
      <c r="C41" s="488">
        <v>0.99</v>
      </c>
      <c r="D41" s="491">
        <v>0.61</v>
      </c>
      <c r="E41" s="491">
        <v>0.11</v>
      </c>
      <c r="F41" s="492">
        <v>-0.11</v>
      </c>
      <c r="G41" s="491">
        <v>0.12</v>
      </c>
      <c r="H41" s="491">
        <v>0.26</v>
      </c>
      <c r="I41" s="491">
        <v>-0.01</v>
      </c>
      <c r="J41" s="492">
        <v>0.09</v>
      </c>
    </row>
    <row r="42" spans="1:10" ht="12">
      <c r="A42" s="533"/>
      <c r="B42" s="483" t="s">
        <v>297</v>
      </c>
      <c r="C42" s="488">
        <v>0.9</v>
      </c>
      <c r="D42" s="491">
        <v>0.53</v>
      </c>
      <c r="E42" s="491">
        <v>0.05</v>
      </c>
      <c r="F42" s="492">
        <v>-0.13</v>
      </c>
      <c r="G42" s="491">
        <v>0.24</v>
      </c>
      <c r="H42" s="491">
        <v>0.3</v>
      </c>
      <c r="I42" s="491">
        <v>-0.01</v>
      </c>
      <c r="J42" s="492">
        <v>0.1</v>
      </c>
    </row>
    <row r="43" spans="1:10" ht="12">
      <c r="A43" s="533"/>
      <c r="B43" s="483" t="s">
        <v>298</v>
      </c>
      <c r="C43" s="488">
        <v>0.68</v>
      </c>
      <c r="D43" s="491">
        <v>0.34</v>
      </c>
      <c r="E43" s="491">
        <v>-0.06</v>
      </c>
      <c r="F43" s="492">
        <v>-0.14</v>
      </c>
      <c r="G43" s="491">
        <v>0.22</v>
      </c>
      <c r="H43" s="491">
        <v>0.28</v>
      </c>
      <c r="I43" s="491">
        <v>-0.01</v>
      </c>
      <c r="J43" s="492">
        <v>0.1</v>
      </c>
    </row>
    <row r="44" spans="1:10" ht="12">
      <c r="A44" s="533"/>
      <c r="B44" s="483" t="s">
        <v>299</v>
      </c>
      <c r="C44" s="488">
        <v>0.55</v>
      </c>
      <c r="D44" s="491">
        <v>0.29</v>
      </c>
      <c r="E44" s="491">
        <v>-0.05</v>
      </c>
      <c r="F44" s="492">
        <v>-0.14</v>
      </c>
      <c r="G44" s="491">
        <v>0.2</v>
      </c>
      <c r="H44" s="491">
        <v>0.24</v>
      </c>
      <c r="I44" s="491">
        <v>-0.01</v>
      </c>
      <c r="J44" s="492">
        <v>0.1</v>
      </c>
    </row>
    <row r="45" spans="1:10" ht="12.75" thickBot="1">
      <c r="A45" s="534"/>
      <c r="B45" s="507" t="s">
        <v>300</v>
      </c>
      <c r="C45" s="508">
        <v>0.59</v>
      </c>
      <c r="D45" s="509">
        <v>0.33</v>
      </c>
      <c r="E45" s="509">
        <v>-0.01</v>
      </c>
      <c r="F45" s="510">
        <v>-0.12</v>
      </c>
      <c r="G45" s="509">
        <v>0.21</v>
      </c>
      <c r="H45" s="509">
        <v>0.26</v>
      </c>
      <c r="I45" s="509">
        <v>-0.01</v>
      </c>
      <c r="J45" s="510">
        <v>0.1</v>
      </c>
    </row>
    <row r="46" spans="1:10" ht="12">
      <c r="A46" s="532" t="s">
        <v>304</v>
      </c>
      <c r="B46" s="478" t="s">
        <v>280</v>
      </c>
      <c r="C46" s="479">
        <v>1.13</v>
      </c>
      <c r="D46" s="480">
        <v>0.91</v>
      </c>
      <c r="E46" s="480">
        <v>0.23</v>
      </c>
      <c r="F46" s="481">
        <v>0.03</v>
      </c>
      <c r="G46" s="482">
        <v>-0.36</v>
      </c>
      <c r="H46" s="480">
        <v>-0.23</v>
      </c>
      <c r="I46" s="480">
        <v>-0.47</v>
      </c>
      <c r="J46" s="481">
        <v>0</v>
      </c>
    </row>
    <row r="47" spans="1:10" ht="12">
      <c r="A47" s="533"/>
      <c r="B47" s="504" t="s">
        <v>281</v>
      </c>
      <c r="C47" s="493">
        <v>1.24</v>
      </c>
      <c r="D47" s="505">
        <v>1.08</v>
      </c>
      <c r="E47" s="505">
        <v>0.43</v>
      </c>
      <c r="F47" s="506">
        <v>0.24</v>
      </c>
      <c r="G47" s="494">
        <v>-0.27</v>
      </c>
      <c r="H47" s="505">
        <v>-0.16</v>
      </c>
      <c r="I47" s="505">
        <v>-0.38</v>
      </c>
      <c r="J47" s="506">
        <v>0</v>
      </c>
    </row>
    <row r="48" spans="1:10" ht="12">
      <c r="A48" s="533"/>
      <c r="B48" s="504" t="s">
        <v>282</v>
      </c>
      <c r="C48" s="493">
        <v>1.55</v>
      </c>
      <c r="D48" s="505">
        <v>1.37</v>
      </c>
      <c r="E48" s="505">
        <v>0.5</v>
      </c>
      <c r="F48" s="506">
        <v>0.23</v>
      </c>
      <c r="G48" s="494">
        <v>-0.2</v>
      </c>
      <c r="H48" s="505">
        <v>-0.19</v>
      </c>
      <c r="I48" s="505">
        <v>-0.38</v>
      </c>
      <c r="J48" s="506">
        <v>-0.04</v>
      </c>
    </row>
    <row r="49" spans="1:10" ht="12">
      <c r="A49" s="533"/>
      <c r="B49" s="483" t="s">
        <v>283</v>
      </c>
      <c r="C49" s="484">
        <v>1.63</v>
      </c>
      <c r="D49" s="485">
        <v>1.32</v>
      </c>
      <c r="E49" s="485">
        <v>0.39</v>
      </c>
      <c r="F49" s="486">
        <v>0.08</v>
      </c>
      <c r="G49" s="487">
        <v>-0.18</v>
      </c>
      <c r="H49" s="485">
        <v>-0.2</v>
      </c>
      <c r="I49" s="485">
        <v>-0.35</v>
      </c>
      <c r="J49" s="486">
        <v>0.01</v>
      </c>
    </row>
    <row r="50" spans="1:10" ht="12">
      <c r="A50" s="533"/>
      <c r="B50" s="483" t="s">
        <v>296</v>
      </c>
      <c r="C50" s="488">
        <v>1.42</v>
      </c>
      <c r="D50" s="489">
        <v>0.91</v>
      </c>
      <c r="E50" s="489">
        <v>0.18</v>
      </c>
      <c r="F50" s="490">
        <v>-0.02</v>
      </c>
      <c r="G50" s="491">
        <v>-0.04</v>
      </c>
      <c r="H50" s="489">
        <v>-0.06</v>
      </c>
      <c r="I50" s="489">
        <v>-0.24</v>
      </c>
      <c r="J50" s="490">
        <v>0.03</v>
      </c>
    </row>
    <row r="51" spans="1:10" ht="12">
      <c r="A51" s="533"/>
      <c r="B51" s="483" t="s">
        <v>284</v>
      </c>
      <c r="C51" s="488">
        <v>1.18</v>
      </c>
      <c r="D51" s="491">
        <v>0.74</v>
      </c>
      <c r="E51" s="491">
        <v>0.11</v>
      </c>
      <c r="F51" s="492">
        <v>-0.06</v>
      </c>
      <c r="G51" s="491">
        <v>0.12</v>
      </c>
      <c r="H51" s="491">
        <v>0.05</v>
      </c>
      <c r="I51" s="491">
        <v>-0.22</v>
      </c>
      <c r="J51" s="492">
        <v>0.04</v>
      </c>
    </row>
    <row r="52" spans="1:10" ht="12">
      <c r="A52" s="533"/>
      <c r="B52" s="483" t="s">
        <v>297</v>
      </c>
      <c r="C52" s="488">
        <v>1.06</v>
      </c>
      <c r="D52" s="491">
        <v>0.64</v>
      </c>
      <c r="E52" s="491">
        <v>0.06</v>
      </c>
      <c r="F52" s="492">
        <v>-0.07</v>
      </c>
      <c r="G52" s="491">
        <v>0.16</v>
      </c>
      <c r="H52" s="491">
        <v>0.1</v>
      </c>
      <c r="I52" s="491">
        <v>-0.19</v>
      </c>
      <c r="J52" s="492">
        <v>0.02</v>
      </c>
    </row>
    <row r="53" spans="1:10" ht="12">
      <c r="A53" s="533"/>
      <c r="B53" s="483" t="s">
        <v>298</v>
      </c>
      <c r="C53" s="488">
        <v>0.81</v>
      </c>
      <c r="D53" s="491">
        <v>0.4</v>
      </c>
      <c r="E53" s="491">
        <v>-0.1</v>
      </c>
      <c r="F53" s="492">
        <v>-0.13</v>
      </c>
      <c r="G53" s="491">
        <v>0.12</v>
      </c>
      <c r="H53" s="491">
        <v>0.07</v>
      </c>
      <c r="I53" s="491">
        <v>-0.18</v>
      </c>
      <c r="J53" s="492">
        <v>0.03</v>
      </c>
    </row>
    <row r="54" spans="1:10" ht="12">
      <c r="A54" s="533"/>
      <c r="B54" s="483" t="s">
        <v>299</v>
      </c>
      <c r="C54" s="488">
        <v>0.61</v>
      </c>
      <c r="D54" s="491">
        <v>0.26</v>
      </c>
      <c r="E54" s="491">
        <v>-0.12</v>
      </c>
      <c r="F54" s="492">
        <v>-0.12</v>
      </c>
      <c r="G54" s="491">
        <v>0.13</v>
      </c>
      <c r="H54" s="491">
        <v>0.07</v>
      </c>
      <c r="I54" s="491">
        <v>-0.17</v>
      </c>
      <c r="J54" s="492">
        <v>0.05</v>
      </c>
    </row>
    <row r="55" spans="1:10" ht="12.75" thickBot="1">
      <c r="A55" s="534"/>
      <c r="B55" s="507" t="s">
        <v>300</v>
      </c>
      <c r="C55" s="508">
        <v>0.62</v>
      </c>
      <c r="D55" s="509">
        <v>0.3</v>
      </c>
      <c r="E55" s="509">
        <v>-0.06</v>
      </c>
      <c r="F55" s="510">
        <v>-0.08</v>
      </c>
      <c r="G55" s="509">
        <v>0.15</v>
      </c>
      <c r="H55" s="509">
        <v>0.08</v>
      </c>
      <c r="I55" s="509">
        <v>-0.17</v>
      </c>
      <c r="J55" s="510">
        <v>0.06</v>
      </c>
    </row>
    <row r="56" spans="1:10" ht="12">
      <c r="A56" s="532" t="s">
        <v>287</v>
      </c>
      <c r="B56" s="478" t="s">
        <v>280</v>
      </c>
      <c r="C56" s="479">
        <v>1.06</v>
      </c>
      <c r="D56" s="480">
        <v>0.93</v>
      </c>
      <c r="E56" s="480">
        <v>0.2</v>
      </c>
      <c r="F56" s="481">
        <v>-0.09</v>
      </c>
      <c r="G56" s="482">
        <v>-0.03</v>
      </c>
      <c r="H56" s="480">
        <v>0.18</v>
      </c>
      <c r="I56" s="480">
        <v>-0.16</v>
      </c>
      <c r="J56" s="481">
        <v>0.13</v>
      </c>
    </row>
    <row r="57" spans="1:10" ht="12">
      <c r="A57" s="533"/>
      <c r="B57" s="504" t="s">
        <v>281</v>
      </c>
      <c r="C57" s="493">
        <v>1.15</v>
      </c>
      <c r="D57" s="505">
        <v>1.05</v>
      </c>
      <c r="E57" s="505">
        <v>0.39</v>
      </c>
      <c r="F57" s="506">
        <v>0.05</v>
      </c>
      <c r="G57" s="494">
        <v>-0.03</v>
      </c>
      <c r="H57" s="505">
        <v>0.16</v>
      </c>
      <c r="I57" s="505">
        <v>-0.09</v>
      </c>
      <c r="J57" s="506">
        <v>0.1</v>
      </c>
    </row>
    <row r="58" spans="1:10" ht="12">
      <c r="A58" s="533"/>
      <c r="B58" s="504" t="s">
        <v>282</v>
      </c>
      <c r="C58" s="493">
        <v>1.48</v>
      </c>
      <c r="D58" s="505">
        <v>1.25</v>
      </c>
      <c r="E58" s="505">
        <v>0.44</v>
      </c>
      <c r="F58" s="506">
        <v>0.05</v>
      </c>
      <c r="G58" s="494">
        <v>-0.1</v>
      </c>
      <c r="H58" s="505">
        <v>0</v>
      </c>
      <c r="I58" s="505">
        <v>-0.14</v>
      </c>
      <c r="J58" s="506">
        <v>0.09</v>
      </c>
    </row>
    <row r="59" spans="1:10" ht="12">
      <c r="A59" s="533"/>
      <c r="B59" s="483" t="s">
        <v>283</v>
      </c>
      <c r="C59" s="484">
        <v>1.51</v>
      </c>
      <c r="D59" s="485">
        <v>1.11</v>
      </c>
      <c r="E59" s="485">
        <v>0.33</v>
      </c>
      <c r="F59" s="486">
        <v>-0.09</v>
      </c>
      <c r="G59" s="487">
        <v>-0.11</v>
      </c>
      <c r="H59" s="485">
        <v>0.03</v>
      </c>
      <c r="I59" s="485">
        <v>-0.11</v>
      </c>
      <c r="J59" s="486">
        <v>0.09</v>
      </c>
    </row>
    <row r="60" spans="1:10" ht="12">
      <c r="A60" s="533"/>
      <c r="B60" s="483" t="s">
        <v>296</v>
      </c>
      <c r="C60" s="488">
        <v>1.18</v>
      </c>
      <c r="D60" s="489">
        <v>0.75</v>
      </c>
      <c r="E60" s="489">
        <v>0.16</v>
      </c>
      <c r="F60" s="490">
        <v>-0.1</v>
      </c>
      <c r="G60" s="491">
        <v>-0.02</v>
      </c>
      <c r="H60" s="489">
        <v>0.14</v>
      </c>
      <c r="I60" s="489">
        <v>-0.07</v>
      </c>
      <c r="J60" s="490">
        <v>0.09</v>
      </c>
    </row>
    <row r="61" spans="1:10" ht="12">
      <c r="A61" s="533"/>
      <c r="B61" s="483" t="s">
        <v>284</v>
      </c>
      <c r="C61" s="488">
        <v>0.99</v>
      </c>
      <c r="D61" s="491">
        <v>0.61</v>
      </c>
      <c r="E61" s="491">
        <v>0.11</v>
      </c>
      <c r="F61" s="492">
        <v>-0.11</v>
      </c>
      <c r="G61" s="491">
        <v>0.12</v>
      </c>
      <c r="H61" s="491">
        <v>0.26</v>
      </c>
      <c r="I61" s="491">
        <v>-0.01</v>
      </c>
      <c r="J61" s="492">
        <v>0.09</v>
      </c>
    </row>
    <row r="62" spans="1:10" ht="12">
      <c r="A62" s="533"/>
      <c r="B62" s="483" t="s">
        <v>297</v>
      </c>
      <c r="C62" s="488">
        <v>0.9</v>
      </c>
      <c r="D62" s="491">
        <v>0.53</v>
      </c>
      <c r="E62" s="491">
        <v>0.05</v>
      </c>
      <c r="F62" s="492">
        <v>-0.13</v>
      </c>
      <c r="G62" s="491">
        <v>0.24</v>
      </c>
      <c r="H62" s="491">
        <v>0.3</v>
      </c>
      <c r="I62" s="491">
        <v>-0.01</v>
      </c>
      <c r="J62" s="492">
        <v>0.1</v>
      </c>
    </row>
    <row r="63" spans="1:10" ht="12">
      <c r="A63" s="533"/>
      <c r="B63" s="483" t="s">
        <v>298</v>
      </c>
      <c r="C63" s="488">
        <v>0.68</v>
      </c>
      <c r="D63" s="491">
        <v>0.34</v>
      </c>
      <c r="E63" s="491">
        <v>-0.06</v>
      </c>
      <c r="F63" s="492">
        <v>-0.14</v>
      </c>
      <c r="G63" s="491">
        <v>0.22</v>
      </c>
      <c r="H63" s="491">
        <v>0.28</v>
      </c>
      <c r="I63" s="491">
        <v>-0.01</v>
      </c>
      <c r="J63" s="492">
        <v>0.1</v>
      </c>
    </row>
    <row r="64" spans="1:10" ht="12">
      <c r="A64" s="533"/>
      <c r="B64" s="483" t="s">
        <v>299</v>
      </c>
      <c r="C64" s="488">
        <v>0.55</v>
      </c>
      <c r="D64" s="491">
        <v>0.29</v>
      </c>
      <c r="E64" s="491">
        <v>-0.05</v>
      </c>
      <c r="F64" s="492">
        <v>-0.14</v>
      </c>
      <c r="G64" s="491">
        <v>0.2</v>
      </c>
      <c r="H64" s="491">
        <v>0.24</v>
      </c>
      <c r="I64" s="491">
        <v>-0.01</v>
      </c>
      <c r="J64" s="492">
        <v>0.1</v>
      </c>
    </row>
    <row r="65" spans="1:10" ht="12.75" thickBot="1">
      <c r="A65" s="534"/>
      <c r="B65" s="511" t="s">
        <v>300</v>
      </c>
      <c r="C65" s="512">
        <v>0.59</v>
      </c>
      <c r="D65" s="513">
        <v>0.33</v>
      </c>
      <c r="E65" s="513">
        <v>-0.01</v>
      </c>
      <c r="F65" s="514">
        <v>-0.12</v>
      </c>
      <c r="G65" s="513">
        <v>0.21</v>
      </c>
      <c r="H65" s="513">
        <v>0.26</v>
      </c>
      <c r="I65" s="513">
        <v>-0.01</v>
      </c>
      <c r="J65" s="514">
        <v>0.1</v>
      </c>
    </row>
    <row r="66" spans="1:10" ht="12">
      <c r="A66" s="495"/>
      <c r="B66" s="204"/>
      <c r="C66" s="496"/>
      <c r="D66" s="496"/>
      <c r="E66" s="496"/>
      <c r="F66" s="496"/>
      <c r="G66" s="496"/>
      <c r="H66" s="496"/>
      <c r="I66" s="496"/>
      <c r="J66" s="496"/>
    </row>
    <row r="67" spans="1:10" ht="12">
      <c r="A67" s="497" t="s">
        <v>337</v>
      </c>
      <c r="B67" s="204"/>
      <c r="C67" s="496"/>
      <c r="D67" s="496"/>
      <c r="E67" s="496"/>
      <c r="F67" s="496"/>
      <c r="G67" s="496"/>
      <c r="H67" s="496"/>
      <c r="I67" s="496"/>
      <c r="J67" s="496"/>
    </row>
    <row r="68" spans="1:12" ht="12.75" thickBot="1">
      <c r="A68" s="495"/>
      <c r="B68" s="204"/>
      <c r="C68" s="496"/>
      <c r="D68" s="496"/>
      <c r="E68" s="496"/>
      <c r="F68" s="496"/>
      <c r="G68" s="496"/>
      <c r="H68" s="496"/>
      <c r="I68" s="496"/>
      <c r="J68" s="496"/>
      <c r="K68" s="498"/>
      <c r="L68" s="498"/>
    </row>
    <row r="69" spans="1:12" ht="12.75" thickBot="1">
      <c r="A69" s="522"/>
      <c r="B69" s="523"/>
      <c r="C69" s="526" t="s">
        <v>272</v>
      </c>
      <c r="D69" s="527"/>
      <c r="E69" s="527"/>
      <c r="F69" s="528"/>
      <c r="G69" s="527" t="s">
        <v>273</v>
      </c>
      <c r="H69" s="527"/>
      <c r="I69" s="527"/>
      <c r="J69" s="528"/>
      <c r="K69" s="498"/>
      <c r="L69" s="498"/>
    </row>
    <row r="70" spans="1:12" ht="12.75" thickBot="1">
      <c r="A70" s="524"/>
      <c r="B70" s="525"/>
      <c r="C70" s="475" t="s">
        <v>274</v>
      </c>
      <c r="D70" s="476" t="s">
        <v>275</v>
      </c>
      <c r="E70" s="476" t="s">
        <v>276</v>
      </c>
      <c r="F70" s="477" t="s">
        <v>277</v>
      </c>
      <c r="G70" s="476" t="s">
        <v>274</v>
      </c>
      <c r="H70" s="476" t="s">
        <v>275</v>
      </c>
      <c r="I70" s="476" t="s">
        <v>276</v>
      </c>
      <c r="J70" s="477" t="s">
        <v>277</v>
      </c>
      <c r="K70" s="498"/>
      <c r="L70" s="498"/>
    </row>
    <row r="71" spans="1:10" ht="12.75" thickBot="1">
      <c r="A71" s="535" t="s">
        <v>288</v>
      </c>
      <c r="B71" s="536"/>
      <c r="C71" s="536"/>
      <c r="D71" s="536"/>
      <c r="E71" s="536"/>
      <c r="F71" s="536"/>
      <c r="G71" s="536"/>
      <c r="H71" s="536"/>
      <c r="I71" s="536"/>
      <c r="J71" s="537"/>
    </row>
    <row r="72" spans="1:10" ht="12">
      <c r="A72" s="532" t="s">
        <v>279</v>
      </c>
      <c r="B72" s="478" t="s">
        <v>295</v>
      </c>
      <c r="C72" s="479">
        <v>2.23</v>
      </c>
      <c r="D72" s="480">
        <v>2.02</v>
      </c>
      <c r="E72" s="480">
        <v>1.08</v>
      </c>
      <c r="F72" s="481">
        <v>0.42</v>
      </c>
      <c r="G72" s="482">
        <v>1.14</v>
      </c>
      <c r="H72" s="480">
        <v>1.06</v>
      </c>
      <c r="I72" s="480">
        <v>0.47</v>
      </c>
      <c r="J72" s="481">
        <v>0.21</v>
      </c>
    </row>
    <row r="73" spans="1:10" ht="12">
      <c r="A73" s="533"/>
      <c r="B73" s="504" t="s">
        <v>281</v>
      </c>
      <c r="C73" s="493">
        <v>2.27</v>
      </c>
      <c r="D73" s="505">
        <v>2.09</v>
      </c>
      <c r="E73" s="505">
        <v>1.21</v>
      </c>
      <c r="F73" s="506">
        <v>0.55</v>
      </c>
      <c r="G73" s="494">
        <v>1.04</v>
      </c>
      <c r="H73" s="505">
        <v>1.04</v>
      </c>
      <c r="I73" s="505">
        <v>0.46</v>
      </c>
      <c r="J73" s="506">
        <v>0.21</v>
      </c>
    </row>
    <row r="74" spans="1:10" ht="12">
      <c r="A74" s="533"/>
      <c r="B74" s="504" t="s">
        <v>282</v>
      </c>
      <c r="C74" s="493">
        <v>2.51</v>
      </c>
      <c r="D74" s="505">
        <v>2.29</v>
      </c>
      <c r="E74" s="505">
        <v>1.23</v>
      </c>
      <c r="F74" s="506">
        <v>0.53</v>
      </c>
      <c r="G74" s="494">
        <v>0.98</v>
      </c>
      <c r="H74" s="505">
        <v>1.02</v>
      </c>
      <c r="I74" s="505">
        <v>0.47</v>
      </c>
      <c r="J74" s="506">
        <v>0.21</v>
      </c>
    </row>
    <row r="75" spans="1:10" ht="12">
      <c r="A75" s="533"/>
      <c r="B75" s="483" t="s">
        <v>283</v>
      </c>
      <c r="C75" s="484">
        <v>2.49</v>
      </c>
      <c r="D75" s="485">
        <v>2.13</v>
      </c>
      <c r="E75" s="485">
        <v>1.19</v>
      </c>
      <c r="F75" s="486">
        <v>0.59</v>
      </c>
      <c r="G75" s="487">
        <v>0.91</v>
      </c>
      <c r="H75" s="485">
        <v>0.97</v>
      </c>
      <c r="I75" s="485">
        <v>0.46</v>
      </c>
      <c r="J75" s="486">
        <v>0.21</v>
      </c>
    </row>
    <row r="76" spans="1:10" ht="11.25" customHeight="1">
      <c r="A76" s="533"/>
      <c r="B76" s="483" t="s">
        <v>296</v>
      </c>
      <c r="C76" s="488">
        <v>2.48</v>
      </c>
      <c r="D76" s="489">
        <v>2.22</v>
      </c>
      <c r="E76" s="489">
        <v>1.26</v>
      </c>
      <c r="F76" s="490">
        <v>0.59</v>
      </c>
      <c r="G76" s="491">
        <v>0.94</v>
      </c>
      <c r="H76" s="489">
        <v>1.03</v>
      </c>
      <c r="I76" s="489">
        <v>0.43</v>
      </c>
      <c r="J76" s="490">
        <v>0.2</v>
      </c>
    </row>
    <row r="77" spans="1:10" ht="12">
      <c r="A77" s="533"/>
      <c r="B77" s="483" t="s">
        <v>284</v>
      </c>
      <c r="C77" s="488">
        <v>2.46</v>
      </c>
      <c r="D77" s="491">
        <v>2.16</v>
      </c>
      <c r="E77" s="491">
        <v>1.21</v>
      </c>
      <c r="F77" s="492">
        <v>0.56</v>
      </c>
      <c r="G77" s="491">
        <v>0.99</v>
      </c>
      <c r="H77" s="491">
        <v>1.03</v>
      </c>
      <c r="I77" s="491">
        <v>0.43</v>
      </c>
      <c r="J77" s="492">
        <v>0.2</v>
      </c>
    </row>
    <row r="78" spans="1:10" ht="12">
      <c r="A78" s="533"/>
      <c r="B78" s="483" t="s">
        <v>297</v>
      </c>
      <c r="C78" s="488">
        <v>2.33</v>
      </c>
      <c r="D78" s="491">
        <v>2.03</v>
      </c>
      <c r="E78" s="491">
        <v>1.18</v>
      </c>
      <c r="F78" s="492">
        <v>0.54</v>
      </c>
      <c r="G78" s="491">
        <v>1</v>
      </c>
      <c r="H78" s="491">
        <v>1.02</v>
      </c>
      <c r="I78" s="491">
        <v>0.41</v>
      </c>
      <c r="J78" s="492">
        <v>0.19</v>
      </c>
    </row>
    <row r="79" spans="1:10" ht="12">
      <c r="A79" s="533"/>
      <c r="B79" s="483" t="s">
        <v>298</v>
      </c>
      <c r="C79" s="488">
        <v>2.35</v>
      </c>
      <c r="D79" s="491">
        <v>2.03</v>
      </c>
      <c r="E79" s="491">
        <v>1.19</v>
      </c>
      <c r="F79" s="492">
        <v>0.54</v>
      </c>
      <c r="G79" s="491">
        <v>0.94</v>
      </c>
      <c r="H79" s="491">
        <v>0.96</v>
      </c>
      <c r="I79" s="491">
        <v>0.41</v>
      </c>
      <c r="J79" s="492">
        <v>0.19</v>
      </c>
    </row>
    <row r="80" spans="1:10" ht="12">
      <c r="A80" s="533"/>
      <c r="B80" s="483" t="s">
        <v>299</v>
      </c>
      <c r="C80" s="488">
        <v>2.29</v>
      </c>
      <c r="D80" s="491">
        <v>1.95</v>
      </c>
      <c r="E80" s="491">
        <v>1.16</v>
      </c>
      <c r="F80" s="492">
        <v>0.52</v>
      </c>
      <c r="G80" s="491">
        <v>0.9</v>
      </c>
      <c r="H80" s="491">
        <v>0.91</v>
      </c>
      <c r="I80" s="491">
        <v>0.4</v>
      </c>
      <c r="J80" s="492">
        <v>0.18</v>
      </c>
    </row>
    <row r="81" spans="1:10" ht="12.75" thickBot="1">
      <c r="A81" s="534"/>
      <c r="B81" s="507" t="s">
        <v>300</v>
      </c>
      <c r="C81" s="508">
        <v>2.24</v>
      </c>
      <c r="D81" s="509">
        <v>1.91</v>
      </c>
      <c r="E81" s="509">
        <v>1.15</v>
      </c>
      <c r="F81" s="510">
        <v>0.51</v>
      </c>
      <c r="G81" s="509">
        <v>0.86</v>
      </c>
      <c r="H81" s="509">
        <v>0.89</v>
      </c>
      <c r="I81" s="509">
        <v>0.38</v>
      </c>
      <c r="J81" s="510">
        <v>0.18</v>
      </c>
    </row>
    <row r="82" spans="1:10" ht="12">
      <c r="A82" s="532" t="s">
        <v>285</v>
      </c>
      <c r="B82" s="478" t="s">
        <v>280</v>
      </c>
      <c r="C82" s="479">
        <v>2.13</v>
      </c>
      <c r="D82" s="480">
        <v>2.1</v>
      </c>
      <c r="E82" s="480">
        <v>1.27</v>
      </c>
      <c r="F82" s="481">
        <v>0.52</v>
      </c>
      <c r="G82" s="482">
        <v>1.25</v>
      </c>
      <c r="H82" s="480">
        <v>1.06</v>
      </c>
      <c r="I82" s="480">
        <v>0.38</v>
      </c>
      <c r="J82" s="481">
        <v>0.21</v>
      </c>
    </row>
    <row r="83" spans="1:10" ht="12">
      <c r="A83" s="533"/>
      <c r="B83" s="504" t="s">
        <v>281</v>
      </c>
      <c r="C83" s="493">
        <v>2.12</v>
      </c>
      <c r="D83" s="505">
        <v>2.1</v>
      </c>
      <c r="E83" s="505">
        <v>1.34</v>
      </c>
      <c r="F83" s="506">
        <v>0.62</v>
      </c>
      <c r="G83" s="494">
        <v>1.18</v>
      </c>
      <c r="H83" s="505">
        <v>0.96</v>
      </c>
      <c r="I83" s="505">
        <v>0.4</v>
      </c>
      <c r="J83" s="506">
        <v>0.2</v>
      </c>
    </row>
    <row r="84" spans="1:10" ht="12">
      <c r="A84" s="533"/>
      <c r="B84" s="504" t="s">
        <v>282</v>
      </c>
      <c r="C84" s="493">
        <v>2.38</v>
      </c>
      <c r="D84" s="505">
        <v>2.27</v>
      </c>
      <c r="E84" s="505">
        <v>1.32</v>
      </c>
      <c r="F84" s="506">
        <v>0.61</v>
      </c>
      <c r="G84" s="494">
        <v>1.12</v>
      </c>
      <c r="H84" s="505">
        <v>0.98</v>
      </c>
      <c r="I84" s="505">
        <v>0.41</v>
      </c>
      <c r="J84" s="506">
        <v>0.19</v>
      </c>
    </row>
    <row r="85" spans="1:10" ht="11.25" customHeight="1">
      <c r="A85" s="533"/>
      <c r="B85" s="483" t="s">
        <v>283</v>
      </c>
      <c r="C85" s="484">
        <v>2.33</v>
      </c>
      <c r="D85" s="485">
        <v>2.12</v>
      </c>
      <c r="E85" s="485">
        <v>1.28</v>
      </c>
      <c r="F85" s="486">
        <v>0.68</v>
      </c>
      <c r="G85" s="487">
        <v>1.04</v>
      </c>
      <c r="H85" s="485">
        <v>0.93</v>
      </c>
      <c r="I85" s="485">
        <v>0.41</v>
      </c>
      <c r="J85" s="486">
        <v>0.19</v>
      </c>
    </row>
    <row r="86" spans="1:10" ht="12">
      <c r="A86" s="533"/>
      <c r="B86" s="483" t="s">
        <v>296</v>
      </c>
      <c r="C86" s="488">
        <v>2.31</v>
      </c>
      <c r="D86" s="489">
        <v>2.21</v>
      </c>
      <c r="E86" s="489">
        <v>1.33</v>
      </c>
      <c r="F86" s="490">
        <v>0.71</v>
      </c>
      <c r="G86" s="491">
        <v>1.04</v>
      </c>
      <c r="H86" s="489">
        <v>0.96</v>
      </c>
      <c r="I86" s="489">
        <v>0.39</v>
      </c>
      <c r="J86" s="490">
        <v>0.19</v>
      </c>
    </row>
    <row r="87" spans="1:10" ht="12">
      <c r="A87" s="533"/>
      <c r="B87" s="483" t="s">
        <v>284</v>
      </c>
      <c r="C87" s="488">
        <v>2.25</v>
      </c>
      <c r="D87" s="491">
        <v>2.16</v>
      </c>
      <c r="E87" s="491">
        <v>1.29</v>
      </c>
      <c r="F87" s="492">
        <v>0.68</v>
      </c>
      <c r="G87" s="491">
        <v>1.1</v>
      </c>
      <c r="H87" s="491">
        <v>1</v>
      </c>
      <c r="I87" s="491">
        <v>0.41</v>
      </c>
      <c r="J87" s="492">
        <v>0.19</v>
      </c>
    </row>
    <row r="88" spans="1:10" ht="12">
      <c r="A88" s="533"/>
      <c r="B88" s="483" t="s">
        <v>297</v>
      </c>
      <c r="C88" s="488">
        <v>2.15</v>
      </c>
      <c r="D88" s="491">
        <v>2.06</v>
      </c>
      <c r="E88" s="491">
        <v>1.24</v>
      </c>
      <c r="F88" s="492">
        <v>0.65</v>
      </c>
      <c r="G88" s="491">
        <v>1.11</v>
      </c>
      <c r="H88" s="491">
        <v>1.01</v>
      </c>
      <c r="I88" s="491">
        <v>0.38</v>
      </c>
      <c r="J88" s="492">
        <v>0.18</v>
      </c>
    </row>
    <row r="89" spans="1:10" ht="12">
      <c r="A89" s="533"/>
      <c r="B89" s="483" t="s">
        <v>298</v>
      </c>
      <c r="C89" s="488">
        <v>2.17</v>
      </c>
      <c r="D89" s="491">
        <v>2.09</v>
      </c>
      <c r="E89" s="491">
        <v>1.26</v>
      </c>
      <c r="F89" s="492">
        <v>0.63</v>
      </c>
      <c r="G89" s="491">
        <v>1.05</v>
      </c>
      <c r="H89" s="491">
        <v>0.95</v>
      </c>
      <c r="I89" s="491">
        <v>0.37</v>
      </c>
      <c r="J89" s="492">
        <v>0.17</v>
      </c>
    </row>
    <row r="90" spans="1:10" ht="12">
      <c r="A90" s="533"/>
      <c r="B90" s="483" t="s">
        <v>299</v>
      </c>
      <c r="C90" s="488">
        <v>2.12</v>
      </c>
      <c r="D90" s="491">
        <v>1.98</v>
      </c>
      <c r="E90" s="491">
        <v>1.19</v>
      </c>
      <c r="F90" s="492">
        <v>0.61</v>
      </c>
      <c r="G90" s="491">
        <v>1</v>
      </c>
      <c r="H90" s="491">
        <v>0.93</v>
      </c>
      <c r="I90" s="491">
        <v>0.35</v>
      </c>
      <c r="J90" s="492">
        <v>0.16</v>
      </c>
    </row>
    <row r="91" spans="1:10" ht="12.75" thickBot="1">
      <c r="A91" s="534"/>
      <c r="B91" s="507" t="s">
        <v>300</v>
      </c>
      <c r="C91" s="508">
        <v>2.09</v>
      </c>
      <c r="D91" s="509">
        <v>1.93</v>
      </c>
      <c r="E91" s="509">
        <v>1.17</v>
      </c>
      <c r="F91" s="510">
        <v>0.59</v>
      </c>
      <c r="G91" s="509">
        <v>0.97</v>
      </c>
      <c r="H91" s="509">
        <v>0.91</v>
      </c>
      <c r="I91" s="509">
        <v>0.33</v>
      </c>
      <c r="J91" s="510">
        <v>0.16</v>
      </c>
    </row>
    <row r="92" spans="1:10" ht="12">
      <c r="A92" s="532" t="s">
        <v>303</v>
      </c>
      <c r="B92" s="478" t="s">
        <v>280</v>
      </c>
      <c r="C92" s="479">
        <v>2.18</v>
      </c>
      <c r="D92" s="480">
        <v>2.02</v>
      </c>
      <c r="E92" s="480">
        <v>1.26</v>
      </c>
      <c r="F92" s="481">
        <v>0.59</v>
      </c>
      <c r="G92" s="482">
        <v>1.22</v>
      </c>
      <c r="H92" s="480">
        <v>1.07</v>
      </c>
      <c r="I92" s="480">
        <v>0.35</v>
      </c>
      <c r="J92" s="481">
        <v>0.11</v>
      </c>
    </row>
    <row r="93" spans="1:10" ht="12">
      <c r="A93" s="533"/>
      <c r="B93" s="504" t="s">
        <v>281</v>
      </c>
      <c r="C93" s="493">
        <v>2.18</v>
      </c>
      <c r="D93" s="505">
        <v>2.03</v>
      </c>
      <c r="E93" s="505">
        <v>1.32</v>
      </c>
      <c r="F93" s="506">
        <v>0.65</v>
      </c>
      <c r="G93" s="494">
        <v>1.12</v>
      </c>
      <c r="H93" s="505">
        <v>1.01</v>
      </c>
      <c r="I93" s="505">
        <v>0.39</v>
      </c>
      <c r="J93" s="506">
        <v>0.12</v>
      </c>
    </row>
    <row r="94" spans="1:10" ht="12">
      <c r="A94" s="533"/>
      <c r="B94" s="504" t="s">
        <v>302</v>
      </c>
      <c r="C94" s="493">
        <v>2.41</v>
      </c>
      <c r="D94" s="505">
        <v>2.13</v>
      </c>
      <c r="E94" s="505">
        <v>1.3</v>
      </c>
      <c r="F94" s="506">
        <v>0.61</v>
      </c>
      <c r="G94" s="494">
        <v>1.04</v>
      </c>
      <c r="H94" s="505">
        <v>1</v>
      </c>
      <c r="I94" s="505">
        <v>0.4</v>
      </c>
      <c r="J94" s="506">
        <v>0.13</v>
      </c>
    </row>
    <row r="95" spans="1:10" ht="13.5" customHeight="1">
      <c r="A95" s="533"/>
      <c r="B95" s="483" t="s">
        <v>283</v>
      </c>
      <c r="C95" s="484">
        <v>2.36</v>
      </c>
      <c r="D95" s="485">
        <v>2</v>
      </c>
      <c r="E95" s="485">
        <v>1.32</v>
      </c>
      <c r="F95" s="486">
        <v>0.68</v>
      </c>
      <c r="G95" s="487">
        <v>0.96</v>
      </c>
      <c r="H95" s="485">
        <v>0.98</v>
      </c>
      <c r="I95" s="485">
        <v>0.41</v>
      </c>
      <c r="J95" s="486">
        <v>0.13</v>
      </c>
    </row>
    <row r="96" spans="1:10" ht="12">
      <c r="A96" s="533"/>
      <c r="B96" s="483" t="s">
        <v>296</v>
      </c>
      <c r="C96" s="488">
        <v>2.37</v>
      </c>
      <c r="D96" s="489">
        <v>2.15</v>
      </c>
      <c r="E96" s="489">
        <v>1.39</v>
      </c>
      <c r="F96" s="490">
        <v>0.71</v>
      </c>
      <c r="G96" s="491">
        <v>1.02</v>
      </c>
      <c r="H96" s="489">
        <v>1.04</v>
      </c>
      <c r="I96" s="489">
        <v>0.45</v>
      </c>
      <c r="J96" s="490">
        <v>0.17</v>
      </c>
    </row>
    <row r="97" spans="1:10" ht="12">
      <c r="A97" s="533"/>
      <c r="B97" s="483" t="s">
        <v>284</v>
      </c>
      <c r="C97" s="488">
        <v>2.32</v>
      </c>
      <c r="D97" s="491">
        <v>2.11</v>
      </c>
      <c r="E97" s="491">
        <v>1.35</v>
      </c>
      <c r="F97" s="492">
        <v>0.69</v>
      </c>
      <c r="G97" s="491">
        <v>1.09</v>
      </c>
      <c r="H97" s="491">
        <v>1.11</v>
      </c>
      <c r="I97" s="491">
        <v>0.46</v>
      </c>
      <c r="J97" s="492">
        <v>0.16</v>
      </c>
    </row>
    <row r="98" spans="1:10" ht="12">
      <c r="A98" s="533"/>
      <c r="B98" s="483" t="s">
        <v>297</v>
      </c>
      <c r="C98" s="488">
        <v>2.21</v>
      </c>
      <c r="D98" s="491">
        <v>2.02</v>
      </c>
      <c r="E98" s="491">
        <v>1.29</v>
      </c>
      <c r="F98" s="492">
        <v>0.65</v>
      </c>
      <c r="G98" s="491">
        <v>1.03</v>
      </c>
      <c r="H98" s="491">
        <v>1.13</v>
      </c>
      <c r="I98" s="491">
        <v>0.43</v>
      </c>
      <c r="J98" s="492">
        <v>0.15</v>
      </c>
    </row>
    <row r="99" spans="1:10" ht="12">
      <c r="A99" s="533"/>
      <c r="B99" s="483" t="s">
        <v>298</v>
      </c>
      <c r="C99" s="488">
        <v>2.25</v>
      </c>
      <c r="D99" s="491">
        <v>2.06</v>
      </c>
      <c r="E99" s="491" t="s">
        <v>301</v>
      </c>
      <c r="F99" s="492" t="s">
        <v>301</v>
      </c>
      <c r="G99" s="491">
        <v>0.98</v>
      </c>
      <c r="H99" s="491">
        <v>1.08</v>
      </c>
      <c r="I99" s="491" t="s">
        <v>301</v>
      </c>
      <c r="J99" s="492" t="s">
        <v>301</v>
      </c>
    </row>
    <row r="100" spans="1:10" ht="12">
      <c r="A100" s="533"/>
      <c r="B100" s="483" t="s">
        <v>299</v>
      </c>
      <c r="C100" s="488" t="s">
        <v>301</v>
      </c>
      <c r="D100" s="491" t="s">
        <v>301</v>
      </c>
      <c r="E100" s="491">
        <v>1.25</v>
      </c>
      <c r="F100" s="492">
        <v>0.63</v>
      </c>
      <c r="G100" s="491" t="s">
        <v>301</v>
      </c>
      <c r="H100" s="491" t="s">
        <v>301</v>
      </c>
      <c r="I100" s="491">
        <v>0.41</v>
      </c>
      <c r="J100" s="492">
        <v>0.16</v>
      </c>
    </row>
    <row r="101" spans="1:10" ht="12.75" thickBot="1">
      <c r="A101" s="533"/>
      <c r="B101" s="507" t="s">
        <v>300</v>
      </c>
      <c r="C101" s="508">
        <v>2.25</v>
      </c>
      <c r="D101" s="509">
        <v>2.06</v>
      </c>
      <c r="E101" s="509">
        <v>1.21</v>
      </c>
      <c r="F101" s="510">
        <v>0.62</v>
      </c>
      <c r="G101" s="509">
        <v>0.98</v>
      </c>
      <c r="H101" s="509">
        <v>1.08</v>
      </c>
      <c r="I101" s="509">
        <v>0.41</v>
      </c>
      <c r="J101" s="510">
        <v>0.16</v>
      </c>
    </row>
    <row r="102" spans="1:10" ht="12">
      <c r="A102" s="532" t="s">
        <v>286</v>
      </c>
      <c r="B102" s="478" t="s">
        <v>280</v>
      </c>
      <c r="C102" s="479">
        <v>2.14</v>
      </c>
      <c r="D102" s="480">
        <v>2.02</v>
      </c>
      <c r="E102" s="480">
        <v>1.18</v>
      </c>
      <c r="F102" s="481">
        <v>0.38</v>
      </c>
      <c r="G102" s="482">
        <v>1.39</v>
      </c>
      <c r="H102" s="480">
        <v>1.19</v>
      </c>
      <c r="I102" s="480">
        <v>0.28</v>
      </c>
      <c r="J102" s="481">
        <v>0.2</v>
      </c>
    </row>
    <row r="103" spans="1:10" ht="12">
      <c r="A103" s="533"/>
      <c r="B103" s="504" t="s">
        <v>281</v>
      </c>
      <c r="C103" s="493">
        <v>2.13</v>
      </c>
      <c r="D103" s="505">
        <v>2.03</v>
      </c>
      <c r="E103" s="505">
        <v>1.27</v>
      </c>
      <c r="F103" s="506">
        <v>0.47</v>
      </c>
      <c r="G103" s="494">
        <v>1.26</v>
      </c>
      <c r="H103" s="505">
        <v>1.08</v>
      </c>
      <c r="I103" s="505">
        <v>0.3</v>
      </c>
      <c r="J103" s="506">
        <v>0.2</v>
      </c>
    </row>
    <row r="104" spans="1:10" ht="12">
      <c r="A104" s="533"/>
      <c r="B104" s="504" t="s">
        <v>282</v>
      </c>
      <c r="C104" s="493">
        <v>2.37</v>
      </c>
      <c r="D104" s="505">
        <v>2.15</v>
      </c>
      <c r="E104" s="505">
        <v>1.24</v>
      </c>
      <c r="F104" s="506">
        <v>0.43</v>
      </c>
      <c r="G104" s="494">
        <v>1.21</v>
      </c>
      <c r="H104" s="505">
        <v>1.12</v>
      </c>
      <c r="I104" s="505">
        <v>0.33</v>
      </c>
      <c r="J104" s="506">
        <v>0.18</v>
      </c>
    </row>
    <row r="105" spans="1:10" ht="11.25" customHeight="1">
      <c r="A105" s="533"/>
      <c r="B105" s="483" t="s">
        <v>283</v>
      </c>
      <c r="C105" s="484">
        <v>2.33</v>
      </c>
      <c r="D105" s="485">
        <v>2.01</v>
      </c>
      <c r="E105" s="485">
        <v>1.21</v>
      </c>
      <c r="F105" s="486">
        <v>0.53</v>
      </c>
      <c r="G105" s="487">
        <v>1.13</v>
      </c>
      <c r="H105" s="485">
        <v>1.05</v>
      </c>
      <c r="I105" s="485">
        <v>0.32</v>
      </c>
      <c r="J105" s="486">
        <v>0.18</v>
      </c>
    </row>
    <row r="106" spans="1:10" ht="12">
      <c r="A106" s="533"/>
      <c r="B106" s="483" t="s">
        <v>296</v>
      </c>
      <c r="C106" s="488">
        <v>2.35</v>
      </c>
      <c r="D106" s="489">
        <v>2.13</v>
      </c>
      <c r="E106" s="489">
        <v>1.25</v>
      </c>
      <c r="F106" s="490">
        <v>0.5</v>
      </c>
      <c r="G106" s="491">
        <v>1.12</v>
      </c>
      <c r="H106" s="489">
        <v>1.09</v>
      </c>
      <c r="I106" s="489">
        <v>0.32</v>
      </c>
      <c r="J106" s="490">
        <v>0.17</v>
      </c>
    </row>
    <row r="107" spans="1:10" ht="12">
      <c r="A107" s="533"/>
      <c r="B107" s="483" t="s">
        <v>284</v>
      </c>
      <c r="C107" s="488">
        <v>2.29</v>
      </c>
      <c r="D107" s="491">
        <v>2.06</v>
      </c>
      <c r="E107" s="491">
        <v>1.21</v>
      </c>
      <c r="F107" s="492">
        <v>0.49</v>
      </c>
      <c r="G107" s="491">
        <v>1.18</v>
      </c>
      <c r="H107" s="491">
        <v>1.13</v>
      </c>
      <c r="I107" s="491">
        <v>0.36</v>
      </c>
      <c r="J107" s="492">
        <v>0.17</v>
      </c>
    </row>
    <row r="108" spans="1:10" ht="12">
      <c r="A108" s="533"/>
      <c r="B108" s="483" t="s">
        <v>297</v>
      </c>
      <c r="C108" s="488">
        <v>2.17</v>
      </c>
      <c r="D108" s="491">
        <v>1.97</v>
      </c>
      <c r="E108" s="491">
        <v>1.18</v>
      </c>
      <c r="F108" s="492">
        <v>0.47</v>
      </c>
      <c r="G108" s="491">
        <v>1.23</v>
      </c>
      <c r="H108" s="491">
        <v>1.12</v>
      </c>
      <c r="I108" s="491">
        <v>0.34</v>
      </c>
      <c r="J108" s="492">
        <v>0.18</v>
      </c>
    </row>
    <row r="109" spans="1:10" ht="12">
      <c r="A109" s="533"/>
      <c r="B109" s="483" t="s">
        <v>298</v>
      </c>
      <c r="C109" s="488">
        <v>2.2</v>
      </c>
      <c r="D109" s="491">
        <v>1.99</v>
      </c>
      <c r="E109" s="491">
        <v>1.21</v>
      </c>
      <c r="F109" s="492">
        <v>0.46</v>
      </c>
      <c r="G109" s="491">
        <v>1.15</v>
      </c>
      <c r="H109" s="491">
        <v>1.06</v>
      </c>
      <c r="I109" s="491">
        <v>0.32</v>
      </c>
      <c r="J109" s="492">
        <v>0.17</v>
      </c>
    </row>
    <row r="110" spans="1:10" ht="12">
      <c r="A110" s="533"/>
      <c r="B110" s="483" t="s">
        <v>299</v>
      </c>
      <c r="C110" s="488">
        <v>2.15</v>
      </c>
      <c r="D110" s="491">
        <v>1.91</v>
      </c>
      <c r="E110" s="491">
        <v>1.15</v>
      </c>
      <c r="F110" s="492">
        <v>0.45</v>
      </c>
      <c r="G110" s="491">
        <v>1.09</v>
      </c>
      <c r="H110" s="491">
        <v>1.02</v>
      </c>
      <c r="I110" s="491">
        <v>0.31</v>
      </c>
      <c r="J110" s="492">
        <v>0.16</v>
      </c>
    </row>
    <row r="111" spans="1:10" ht="12.75" thickBot="1">
      <c r="A111" s="534"/>
      <c r="B111" s="507" t="s">
        <v>300</v>
      </c>
      <c r="C111" s="508">
        <v>2.1</v>
      </c>
      <c r="D111" s="509">
        <v>1.85</v>
      </c>
      <c r="E111" s="509">
        <v>1.13</v>
      </c>
      <c r="F111" s="510">
        <v>0.43</v>
      </c>
      <c r="G111" s="509">
        <v>1.05</v>
      </c>
      <c r="H111" s="509">
        <v>1</v>
      </c>
      <c r="I111" s="509">
        <v>0.3</v>
      </c>
      <c r="J111" s="510">
        <v>0.16</v>
      </c>
    </row>
    <row r="112" spans="1:10" ht="11.25" customHeight="1">
      <c r="A112" s="532" t="s">
        <v>304</v>
      </c>
      <c r="B112" s="478" t="s">
        <v>280</v>
      </c>
      <c r="C112" s="479">
        <v>2.04</v>
      </c>
      <c r="D112" s="480">
        <v>2.13</v>
      </c>
      <c r="E112" s="480">
        <v>1.26</v>
      </c>
      <c r="F112" s="481">
        <v>0.83</v>
      </c>
      <c r="G112" s="482">
        <v>1.23</v>
      </c>
      <c r="H112" s="480">
        <v>1.27</v>
      </c>
      <c r="I112" s="480">
        <v>0.53</v>
      </c>
      <c r="J112" s="481">
        <v>0.24</v>
      </c>
    </row>
    <row r="113" spans="1:10" ht="11.25" customHeight="1">
      <c r="A113" s="533"/>
      <c r="B113" s="504" t="s">
        <v>281</v>
      </c>
      <c r="C113" s="493">
        <v>2.06</v>
      </c>
      <c r="D113" s="505">
        <v>2.18</v>
      </c>
      <c r="E113" s="505">
        <v>1.36</v>
      </c>
      <c r="F113" s="506">
        <v>0.96</v>
      </c>
      <c r="G113" s="494">
        <v>1.15</v>
      </c>
      <c r="H113" s="505">
        <v>1.19</v>
      </c>
      <c r="I113" s="505">
        <v>0.51</v>
      </c>
      <c r="J113" s="506">
        <v>0.22</v>
      </c>
    </row>
    <row r="114" spans="1:10" ht="11.25" customHeight="1">
      <c r="A114" s="533"/>
      <c r="B114" s="504" t="s">
        <v>282</v>
      </c>
      <c r="C114" s="493">
        <v>2.3</v>
      </c>
      <c r="D114" s="505">
        <v>2.37</v>
      </c>
      <c r="E114" s="505">
        <v>1.35</v>
      </c>
      <c r="F114" s="506">
        <v>0.88</v>
      </c>
      <c r="G114" s="494">
        <v>1.09</v>
      </c>
      <c r="H114" s="505">
        <v>1.13</v>
      </c>
      <c r="I114" s="505">
        <v>0.5</v>
      </c>
      <c r="J114" s="506">
        <v>0.24</v>
      </c>
    </row>
    <row r="115" spans="1:10" ht="12">
      <c r="A115" s="533"/>
      <c r="B115" s="483" t="s">
        <v>283</v>
      </c>
      <c r="C115" s="484">
        <v>2.32</v>
      </c>
      <c r="D115" s="485">
        <v>2.23</v>
      </c>
      <c r="E115" s="485">
        <v>1.31</v>
      </c>
      <c r="F115" s="486">
        <v>0.93</v>
      </c>
      <c r="G115" s="487">
        <v>1.01</v>
      </c>
      <c r="H115" s="485">
        <v>1.06</v>
      </c>
      <c r="I115" s="485">
        <v>0.46</v>
      </c>
      <c r="J115" s="486">
        <v>0.26</v>
      </c>
    </row>
    <row r="116" spans="1:10" ht="12">
      <c r="A116" s="533"/>
      <c r="B116" s="483" t="s">
        <v>296</v>
      </c>
      <c r="C116" s="488">
        <v>2.22</v>
      </c>
      <c r="D116" s="489">
        <v>2.37</v>
      </c>
      <c r="E116" s="489">
        <v>1.39</v>
      </c>
      <c r="F116" s="490">
        <v>0.95</v>
      </c>
      <c r="G116" s="491">
        <v>1.06</v>
      </c>
      <c r="H116" s="489">
        <v>1.1</v>
      </c>
      <c r="I116" s="489">
        <v>0.5</v>
      </c>
      <c r="J116" s="490">
        <v>0.26</v>
      </c>
    </row>
    <row r="117" spans="1:10" ht="12">
      <c r="A117" s="533"/>
      <c r="B117" s="483" t="s">
        <v>284</v>
      </c>
      <c r="C117" s="488">
        <v>2.21</v>
      </c>
      <c r="D117" s="491">
        <v>2.31</v>
      </c>
      <c r="E117" s="491">
        <v>1.35</v>
      </c>
      <c r="F117" s="492">
        <v>0.93</v>
      </c>
      <c r="G117" s="491">
        <v>1.14</v>
      </c>
      <c r="H117" s="491">
        <v>1.13</v>
      </c>
      <c r="I117" s="491">
        <v>0.48</v>
      </c>
      <c r="J117" s="492">
        <v>0.25</v>
      </c>
    </row>
    <row r="118" spans="1:10" ht="12">
      <c r="A118" s="533"/>
      <c r="B118" s="483" t="s">
        <v>297</v>
      </c>
      <c r="C118" s="488">
        <v>2.1</v>
      </c>
      <c r="D118" s="491">
        <v>2.2</v>
      </c>
      <c r="E118" s="491">
        <v>1.3</v>
      </c>
      <c r="F118" s="492">
        <v>0.88</v>
      </c>
      <c r="G118" s="491">
        <v>1.11</v>
      </c>
      <c r="H118" s="491">
        <v>1.1</v>
      </c>
      <c r="I118" s="491">
        <v>0.46</v>
      </c>
      <c r="J118" s="492">
        <v>0.25</v>
      </c>
    </row>
    <row r="119" spans="1:10" ht="12">
      <c r="A119" s="533"/>
      <c r="B119" s="483" t="s">
        <v>298</v>
      </c>
      <c r="C119" s="488">
        <v>2.16</v>
      </c>
      <c r="D119" s="491">
        <v>2.26</v>
      </c>
      <c r="E119" s="491">
        <v>1.37</v>
      </c>
      <c r="F119" s="492">
        <v>0.89</v>
      </c>
      <c r="G119" s="491">
        <v>1.07</v>
      </c>
      <c r="H119" s="491">
        <v>1.06</v>
      </c>
      <c r="I119" s="491">
        <v>0.43</v>
      </c>
      <c r="J119" s="492">
        <v>0.25</v>
      </c>
    </row>
    <row r="120" spans="1:10" ht="12">
      <c r="A120" s="533"/>
      <c r="B120" s="483" t="s">
        <v>299</v>
      </c>
      <c r="C120" s="488">
        <v>2.18</v>
      </c>
      <c r="D120" s="491">
        <v>2.25</v>
      </c>
      <c r="E120" s="491">
        <v>1.32</v>
      </c>
      <c r="F120" s="492">
        <v>0.84</v>
      </c>
      <c r="G120" s="491">
        <v>1.02</v>
      </c>
      <c r="H120" s="491">
        <v>1</v>
      </c>
      <c r="I120" s="491">
        <v>0.41</v>
      </c>
      <c r="J120" s="492">
        <v>0.25</v>
      </c>
    </row>
    <row r="121" spans="1:10" ht="12.75" thickBot="1">
      <c r="A121" s="534"/>
      <c r="B121" s="507" t="s">
        <v>300</v>
      </c>
      <c r="C121" s="508">
        <v>2.1</v>
      </c>
      <c r="D121" s="509">
        <v>2.18</v>
      </c>
      <c r="E121" s="509">
        <v>1.3</v>
      </c>
      <c r="F121" s="510">
        <v>0.82</v>
      </c>
      <c r="G121" s="509">
        <v>0.98</v>
      </c>
      <c r="H121" s="509">
        <v>0.97</v>
      </c>
      <c r="I121" s="509">
        <v>0.4</v>
      </c>
      <c r="J121" s="510">
        <v>0.25</v>
      </c>
    </row>
    <row r="122" spans="1:10" ht="12.75" customHeight="1">
      <c r="A122" s="532" t="s">
        <v>287</v>
      </c>
      <c r="B122" s="478" t="s">
        <v>280</v>
      </c>
      <c r="C122" s="479">
        <v>2.14</v>
      </c>
      <c r="D122" s="480">
        <v>2.02</v>
      </c>
      <c r="E122" s="480">
        <v>1.18</v>
      </c>
      <c r="F122" s="481">
        <v>0.38</v>
      </c>
      <c r="G122" s="482">
        <v>1.39</v>
      </c>
      <c r="H122" s="480">
        <v>1.19</v>
      </c>
      <c r="I122" s="480">
        <v>0.28</v>
      </c>
      <c r="J122" s="481">
        <v>0.2</v>
      </c>
    </row>
    <row r="123" spans="1:10" ht="12.75" customHeight="1">
      <c r="A123" s="533"/>
      <c r="B123" s="504" t="s">
        <v>281</v>
      </c>
      <c r="C123" s="493">
        <v>2.13</v>
      </c>
      <c r="D123" s="505">
        <v>2.03</v>
      </c>
      <c r="E123" s="505">
        <v>1.27</v>
      </c>
      <c r="F123" s="506">
        <v>0.47</v>
      </c>
      <c r="G123" s="494">
        <v>1.26</v>
      </c>
      <c r="H123" s="505">
        <v>1.08</v>
      </c>
      <c r="I123" s="505">
        <v>0.3</v>
      </c>
      <c r="J123" s="506">
        <v>0.2</v>
      </c>
    </row>
    <row r="124" spans="1:10" ht="12">
      <c r="A124" s="533"/>
      <c r="B124" s="504" t="s">
        <v>282</v>
      </c>
      <c r="C124" s="493">
        <v>2.37</v>
      </c>
      <c r="D124" s="505">
        <v>2.15</v>
      </c>
      <c r="E124" s="505">
        <v>1.24</v>
      </c>
      <c r="F124" s="506">
        <v>0.43</v>
      </c>
      <c r="G124" s="494">
        <v>1.21</v>
      </c>
      <c r="H124" s="505">
        <v>1.12</v>
      </c>
      <c r="I124" s="505">
        <v>0.33</v>
      </c>
      <c r="J124" s="506">
        <v>0.18</v>
      </c>
    </row>
    <row r="125" spans="1:10" ht="12">
      <c r="A125" s="533"/>
      <c r="B125" s="483" t="s">
        <v>283</v>
      </c>
      <c r="C125" s="484">
        <v>2.33</v>
      </c>
      <c r="D125" s="485">
        <v>2.01</v>
      </c>
      <c r="E125" s="485">
        <v>1.21</v>
      </c>
      <c r="F125" s="486">
        <v>0.53</v>
      </c>
      <c r="G125" s="487">
        <v>1.13</v>
      </c>
      <c r="H125" s="485">
        <v>1.05</v>
      </c>
      <c r="I125" s="485">
        <v>0.32</v>
      </c>
      <c r="J125" s="486">
        <v>0.18</v>
      </c>
    </row>
    <row r="126" spans="1:10" ht="12">
      <c r="A126" s="533"/>
      <c r="B126" s="483" t="s">
        <v>296</v>
      </c>
      <c r="C126" s="488">
        <v>2.35</v>
      </c>
      <c r="D126" s="489">
        <v>2.13</v>
      </c>
      <c r="E126" s="489">
        <v>1.25</v>
      </c>
      <c r="F126" s="490">
        <v>0.5</v>
      </c>
      <c r="G126" s="491">
        <v>1.12</v>
      </c>
      <c r="H126" s="489">
        <v>1.09</v>
      </c>
      <c r="I126" s="489">
        <v>0.32</v>
      </c>
      <c r="J126" s="490">
        <v>0.17</v>
      </c>
    </row>
    <row r="127" spans="1:10" ht="12">
      <c r="A127" s="533"/>
      <c r="B127" s="483" t="s">
        <v>284</v>
      </c>
      <c r="C127" s="488">
        <v>2.29</v>
      </c>
      <c r="D127" s="491">
        <v>2.06</v>
      </c>
      <c r="E127" s="491">
        <v>1.21</v>
      </c>
      <c r="F127" s="492">
        <v>0.49</v>
      </c>
      <c r="G127" s="491">
        <v>1.18</v>
      </c>
      <c r="H127" s="491">
        <v>1.13</v>
      </c>
      <c r="I127" s="491">
        <v>0.36</v>
      </c>
      <c r="J127" s="492">
        <v>0.17</v>
      </c>
    </row>
    <row r="128" spans="1:10" ht="12">
      <c r="A128" s="533"/>
      <c r="B128" s="483" t="s">
        <v>297</v>
      </c>
      <c r="C128" s="488">
        <v>2.17</v>
      </c>
      <c r="D128" s="491">
        <v>1.97</v>
      </c>
      <c r="E128" s="491">
        <v>1.18</v>
      </c>
      <c r="F128" s="492">
        <v>0.47</v>
      </c>
      <c r="G128" s="491">
        <v>1.23</v>
      </c>
      <c r="H128" s="491">
        <v>1.12</v>
      </c>
      <c r="I128" s="491">
        <v>0.34</v>
      </c>
      <c r="J128" s="492">
        <v>0.18</v>
      </c>
    </row>
    <row r="129" spans="1:10" ht="12">
      <c r="A129" s="533"/>
      <c r="B129" s="483" t="s">
        <v>298</v>
      </c>
      <c r="C129" s="488">
        <v>2.2</v>
      </c>
      <c r="D129" s="491">
        <v>1.99</v>
      </c>
      <c r="E129" s="491">
        <v>1.21</v>
      </c>
      <c r="F129" s="492">
        <v>0.46</v>
      </c>
      <c r="G129" s="491">
        <v>1.15</v>
      </c>
      <c r="H129" s="491">
        <v>1.06</v>
      </c>
      <c r="I129" s="491">
        <v>0.32</v>
      </c>
      <c r="J129" s="492">
        <v>0.17</v>
      </c>
    </row>
    <row r="130" spans="1:10" ht="12">
      <c r="A130" s="533"/>
      <c r="B130" s="483" t="s">
        <v>299</v>
      </c>
      <c r="C130" s="488">
        <v>2.15</v>
      </c>
      <c r="D130" s="491">
        <v>1.91</v>
      </c>
      <c r="E130" s="491">
        <v>1.15</v>
      </c>
      <c r="F130" s="492">
        <v>0.45</v>
      </c>
      <c r="G130" s="491">
        <v>1.09</v>
      </c>
      <c r="H130" s="491">
        <v>1.02</v>
      </c>
      <c r="I130" s="491">
        <v>0.31</v>
      </c>
      <c r="J130" s="492">
        <v>0.16</v>
      </c>
    </row>
    <row r="131" spans="1:10" ht="12.75" thickBot="1">
      <c r="A131" s="534"/>
      <c r="B131" s="511" t="s">
        <v>300</v>
      </c>
      <c r="C131" s="512">
        <v>2.1</v>
      </c>
      <c r="D131" s="513">
        <v>1.85</v>
      </c>
      <c r="E131" s="513">
        <v>1.13</v>
      </c>
      <c r="F131" s="514">
        <v>0.43</v>
      </c>
      <c r="G131" s="513">
        <v>1.05</v>
      </c>
      <c r="H131" s="513">
        <v>1</v>
      </c>
      <c r="I131" s="513">
        <v>0.3</v>
      </c>
      <c r="J131" s="514">
        <v>0.16</v>
      </c>
    </row>
    <row r="132" spans="1:10" ht="12">
      <c r="A132" s="495"/>
      <c r="B132" s="204"/>
      <c r="C132" s="496"/>
      <c r="D132" s="496"/>
      <c r="E132" s="496"/>
      <c r="F132" s="496"/>
      <c r="G132" s="496"/>
      <c r="H132" s="496"/>
      <c r="I132" s="496"/>
      <c r="J132" s="496"/>
    </row>
    <row r="133" spans="1:10" ht="12">
      <c r="A133" s="495"/>
      <c r="B133" s="204"/>
      <c r="C133" s="496"/>
      <c r="D133" s="496"/>
      <c r="E133" s="496"/>
      <c r="F133" s="496"/>
      <c r="G133" s="496"/>
      <c r="H133" s="496"/>
      <c r="I133" s="496"/>
      <c r="J133" s="496"/>
    </row>
    <row r="134" spans="1:10" ht="12">
      <c r="A134" s="497" t="s">
        <v>337</v>
      </c>
      <c r="B134" s="204"/>
      <c r="C134" s="496"/>
      <c r="D134" s="496"/>
      <c r="E134" s="496"/>
      <c r="F134" s="496"/>
      <c r="G134" s="496"/>
      <c r="H134" s="496"/>
      <c r="I134" s="496"/>
      <c r="J134" s="496"/>
    </row>
    <row r="135" spans="1:10" ht="12.75" thickBot="1">
      <c r="A135" s="495"/>
      <c r="B135" s="204"/>
      <c r="C135" s="496"/>
      <c r="D135" s="496"/>
      <c r="E135" s="496"/>
      <c r="F135" s="496"/>
      <c r="G135" s="496"/>
      <c r="H135" s="496"/>
      <c r="I135" s="496"/>
      <c r="J135" s="496"/>
    </row>
    <row r="136" spans="1:10" ht="12.75" thickBot="1">
      <c r="A136" s="522"/>
      <c r="B136" s="523"/>
      <c r="C136" s="526" t="s">
        <v>272</v>
      </c>
      <c r="D136" s="527"/>
      <c r="E136" s="527"/>
      <c r="F136" s="528"/>
      <c r="G136" s="527" t="s">
        <v>273</v>
      </c>
      <c r="H136" s="527"/>
      <c r="I136" s="527"/>
      <c r="J136" s="528"/>
    </row>
    <row r="137" spans="1:10" ht="12.75" thickBot="1">
      <c r="A137" s="524"/>
      <c r="B137" s="525"/>
      <c r="C137" s="475" t="s">
        <v>274</v>
      </c>
      <c r="D137" s="476" t="s">
        <v>275</v>
      </c>
      <c r="E137" s="476" t="s">
        <v>276</v>
      </c>
      <c r="F137" s="477" t="s">
        <v>277</v>
      </c>
      <c r="G137" s="476" t="s">
        <v>274</v>
      </c>
      <c r="H137" s="476" t="s">
        <v>275</v>
      </c>
      <c r="I137" s="476" t="s">
        <v>276</v>
      </c>
      <c r="J137" s="477" t="s">
        <v>277</v>
      </c>
    </row>
    <row r="138" spans="1:10" ht="12.75" thickBot="1">
      <c r="A138" s="535" t="s">
        <v>289</v>
      </c>
      <c r="B138" s="536"/>
      <c r="C138" s="536"/>
      <c r="D138" s="536"/>
      <c r="E138" s="536"/>
      <c r="F138" s="536"/>
      <c r="G138" s="536"/>
      <c r="H138" s="536"/>
      <c r="I138" s="536"/>
      <c r="J138" s="537"/>
    </row>
    <row r="139" spans="1:10" ht="12">
      <c r="A139" s="532" t="s">
        <v>279</v>
      </c>
      <c r="B139" s="478" t="s">
        <v>295</v>
      </c>
      <c r="C139" s="479">
        <v>4.13</v>
      </c>
      <c r="D139" s="480">
        <v>3.77</v>
      </c>
      <c r="E139" s="480">
        <v>1.5</v>
      </c>
      <c r="F139" s="481">
        <v>0.56</v>
      </c>
      <c r="G139" s="482">
        <v>1.5</v>
      </c>
      <c r="H139" s="480">
        <v>1.42</v>
      </c>
      <c r="I139" s="480">
        <v>0.61</v>
      </c>
      <c r="J139" s="481">
        <v>0.26</v>
      </c>
    </row>
    <row r="140" spans="1:10" ht="12">
      <c r="A140" s="533"/>
      <c r="B140" s="504" t="s">
        <v>281</v>
      </c>
      <c r="C140" s="493">
        <v>4</v>
      </c>
      <c r="D140" s="505">
        <v>3.68</v>
      </c>
      <c r="E140" s="505">
        <v>1.61</v>
      </c>
      <c r="F140" s="506">
        <v>0.76</v>
      </c>
      <c r="G140" s="494">
        <v>1.42</v>
      </c>
      <c r="H140" s="505">
        <v>1.38</v>
      </c>
      <c r="I140" s="505">
        <v>0.59</v>
      </c>
      <c r="J140" s="506">
        <v>0.25</v>
      </c>
    </row>
    <row r="141" spans="1:10" ht="12">
      <c r="A141" s="533"/>
      <c r="B141" s="504" t="s">
        <v>282</v>
      </c>
      <c r="C141" s="493">
        <v>4.09</v>
      </c>
      <c r="D141" s="505">
        <v>3.74</v>
      </c>
      <c r="E141" s="505">
        <v>1.59</v>
      </c>
      <c r="F141" s="506">
        <v>0.73</v>
      </c>
      <c r="G141" s="494">
        <v>1.36</v>
      </c>
      <c r="H141" s="505">
        <v>1.34</v>
      </c>
      <c r="I141" s="505">
        <v>0.59</v>
      </c>
      <c r="J141" s="506">
        <v>0.25</v>
      </c>
    </row>
    <row r="142" spans="1:10" ht="12">
      <c r="A142" s="533"/>
      <c r="B142" s="483" t="s">
        <v>283</v>
      </c>
      <c r="C142" s="484">
        <v>3.98</v>
      </c>
      <c r="D142" s="485">
        <v>3.58</v>
      </c>
      <c r="E142" s="485">
        <v>1.54</v>
      </c>
      <c r="F142" s="486">
        <v>0.79</v>
      </c>
      <c r="G142" s="487">
        <v>1.31</v>
      </c>
      <c r="H142" s="485">
        <v>1.29</v>
      </c>
      <c r="I142" s="485">
        <v>0.58</v>
      </c>
      <c r="J142" s="486">
        <v>0.25</v>
      </c>
    </row>
    <row r="143" spans="1:10" ht="12">
      <c r="A143" s="533"/>
      <c r="B143" s="483" t="s">
        <v>296</v>
      </c>
      <c r="C143" s="488">
        <v>3.88</v>
      </c>
      <c r="D143" s="489">
        <v>3.57</v>
      </c>
      <c r="E143" s="489">
        <v>1.59</v>
      </c>
      <c r="F143" s="490">
        <v>0.78</v>
      </c>
      <c r="G143" s="491">
        <v>1.31</v>
      </c>
      <c r="H143" s="489">
        <v>1.32</v>
      </c>
      <c r="I143" s="489">
        <v>0.55</v>
      </c>
      <c r="J143" s="490">
        <v>0.24</v>
      </c>
    </row>
    <row r="144" spans="1:10" ht="12">
      <c r="A144" s="533"/>
      <c r="B144" s="483" t="s">
        <v>284</v>
      </c>
      <c r="C144" s="488">
        <v>3.78</v>
      </c>
      <c r="D144" s="491">
        <v>3.45</v>
      </c>
      <c r="E144" s="491">
        <v>1.54</v>
      </c>
      <c r="F144" s="492">
        <v>0.75</v>
      </c>
      <c r="G144" s="491">
        <v>1.34</v>
      </c>
      <c r="H144" s="491">
        <v>1.31</v>
      </c>
      <c r="I144" s="491">
        <v>0.54</v>
      </c>
      <c r="J144" s="492">
        <v>0.23</v>
      </c>
    </row>
    <row r="145" spans="1:10" ht="12">
      <c r="A145" s="533"/>
      <c r="B145" s="483" t="s">
        <v>297</v>
      </c>
      <c r="C145" s="488">
        <v>3.66</v>
      </c>
      <c r="D145" s="491">
        <v>3.34</v>
      </c>
      <c r="E145" s="491">
        <v>1.5</v>
      </c>
      <c r="F145" s="492">
        <v>0.73</v>
      </c>
      <c r="G145" s="491">
        <v>1.32</v>
      </c>
      <c r="H145" s="491">
        <v>1.28</v>
      </c>
      <c r="I145" s="491">
        <v>0.53</v>
      </c>
      <c r="J145" s="492">
        <v>0.23</v>
      </c>
    </row>
    <row r="146" spans="1:10" ht="12">
      <c r="A146" s="533"/>
      <c r="B146" s="483" t="s">
        <v>298</v>
      </c>
      <c r="C146" s="488">
        <v>3.6</v>
      </c>
      <c r="D146" s="491">
        <v>3.27</v>
      </c>
      <c r="E146" s="491">
        <v>1.5</v>
      </c>
      <c r="F146" s="492">
        <v>0.72</v>
      </c>
      <c r="G146" s="491">
        <v>1.28</v>
      </c>
      <c r="H146" s="491">
        <v>1.24</v>
      </c>
      <c r="I146" s="491">
        <v>0.52</v>
      </c>
      <c r="J146" s="492">
        <v>0.22</v>
      </c>
    </row>
    <row r="147" spans="1:10" ht="12">
      <c r="A147" s="533"/>
      <c r="B147" s="483" t="s">
        <v>299</v>
      </c>
      <c r="C147" s="488">
        <v>3.51</v>
      </c>
      <c r="D147" s="491">
        <v>3.18</v>
      </c>
      <c r="E147" s="491">
        <v>1.46</v>
      </c>
      <c r="F147" s="492">
        <v>0.7</v>
      </c>
      <c r="G147" s="491">
        <v>1.24</v>
      </c>
      <c r="H147" s="491">
        <v>1.21</v>
      </c>
      <c r="I147" s="491">
        <v>0.51</v>
      </c>
      <c r="J147" s="492">
        <v>0.21</v>
      </c>
    </row>
    <row r="148" spans="1:10" ht="12.75" thickBot="1">
      <c r="A148" s="533"/>
      <c r="B148" s="507" t="s">
        <v>300</v>
      </c>
      <c r="C148" s="508">
        <v>3.42</v>
      </c>
      <c r="D148" s="509">
        <v>3.11</v>
      </c>
      <c r="E148" s="509">
        <v>1.44</v>
      </c>
      <c r="F148" s="510">
        <v>0.69</v>
      </c>
      <c r="G148" s="509">
        <v>1.21</v>
      </c>
      <c r="H148" s="509">
        <v>1.18</v>
      </c>
      <c r="I148" s="509">
        <v>0.49</v>
      </c>
      <c r="J148" s="510">
        <v>0.21</v>
      </c>
    </row>
    <row r="149" spans="1:10" ht="12">
      <c r="A149" s="532" t="s">
        <v>285</v>
      </c>
      <c r="B149" s="478" t="s">
        <v>280</v>
      </c>
      <c r="C149" s="479">
        <v>4.04</v>
      </c>
      <c r="D149" s="480">
        <v>3.91</v>
      </c>
      <c r="E149" s="480">
        <v>2.11</v>
      </c>
      <c r="F149" s="481">
        <v>0.64</v>
      </c>
      <c r="G149" s="482">
        <v>1.61</v>
      </c>
      <c r="H149" s="480">
        <v>1.37</v>
      </c>
      <c r="I149" s="480">
        <v>0.48</v>
      </c>
      <c r="J149" s="481">
        <v>0.28</v>
      </c>
    </row>
    <row r="150" spans="1:10" ht="12">
      <c r="A150" s="533"/>
      <c r="B150" s="504" t="s">
        <v>281</v>
      </c>
      <c r="C150" s="493">
        <v>3.88</v>
      </c>
      <c r="D150" s="505">
        <v>3.77</v>
      </c>
      <c r="E150" s="505">
        <v>2.1</v>
      </c>
      <c r="F150" s="506">
        <v>0.77</v>
      </c>
      <c r="G150" s="494">
        <v>1.53</v>
      </c>
      <c r="H150" s="505">
        <v>1.3</v>
      </c>
      <c r="I150" s="505">
        <v>0.5</v>
      </c>
      <c r="J150" s="506">
        <v>0.27</v>
      </c>
    </row>
    <row r="151" spans="1:10" ht="12">
      <c r="A151" s="533"/>
      <c r="B151" s="504" t="s">
        <v>282</v>
      </c>
      <c r="C151" s="493">
        <v>4</v>
      </c>
      <c r="D151" s="505">
        <v>3.79</v>
      </c>
      <c r="E151" s="505">
        <v>2.03</v>
      </c>
      <c r="F151" s="506">
        <v>0.75</v>
      </c>
      <c r="G151" s="494">
        <v>1.46</v>
      </c>
      <c r="H151" s="505">
        <v>1.29</v>
      </c>
      <c r="I151" s="505">
        <v>0.5</v>
      </c>
      <c r="J151" s="506">
        <v>0.26</v>
      </c>
    </row>
    <row r="152" spans="1:10" ht="12">
      <c r="A152" s="533"/>
      <c r="B152" s="483" t="s">
        <v>283</v>
      </c>
      <c r="C152" s="484">
        <v>3.86</v>
      </c>
      <c r="D152" s="485">
        <v>3.63</v>
      </c>
      <c r="E152" s="485">
        <v>1.96</v>
      </c>
      <c r="F152" s="486">
        <v>0.84</v>
      </c>
      <c r="G152" s="487">
        <v>1.39</v>
      </c>
      <c r="H152" s="485">
        <v>1.24</v>
      </c>
      <c r="I152" s="485">
        <v>0.49</v>
      </c>
      <c r="J152" s="486">
        <v>0.26</v>
      </c>
    </row>
    <row r="153" spans="1:10" ht="12">
      <c r="A153" s="533"/>
      <c r="B153" s="483" t="s">
        <v>296</v>
      </c>
      <c r="C153" s="488">
        <v>3.75</v>
      </c>
      <c r="D153" s="489">
        <v>3.61</v>
      </c>
      <c r="E153" s="489">
        <v>1.96</v>
      </c>
      <c r="F153" s="490">
        <v>0.85</v>
      </c>
      <c r="G153" s="491">
        <v>1.37</v>
      </c>
      <c r="H153" s="489">
        <v>1.25</v>
      </c>
      <c r="I153" s="489">
        <v>0.47</v>
      </c>
      <c r="J153" s="490">
        <v>0.25</v>
      </c>
    </row>
    <row r="154" spans="1:10" ht="12">
      <c r="A154" s="533"/>
      <c r="B154" s="483" t="s">
        <v>284</v>
      </c>
      <c r="C154" s="488">
        <v>3.64</v>
      </c>
      <c r="D154" s="491">
        <v>3.5</v>
      </c>
      <c r="E154" s="491">
        <v>1.9</v>
      </c>
      <c r="F154" s="492">
        <v>0.82</v>
      </c>
      <c r="G154" s="491">
        <v>1.41</v>
      </c>
      <c r="H154" s="491">
        <v>1.27</v>
      </c>
      <c r="I154" s="491">
        <v>0.49</v>
      </c>
      <c r="J154" s="492">
        <v>0.25</v>
      </c>
    </row>
    <row r="155" spans="1:10" ht="12">
      <c r="A155" s="533"/>
      <c r="B155" s="483" t="s">
        <v>297</v>
      </c>
      <c r="C155" s="488">
        <v>3.52</v>
      </c>
      <c r="D155" s="491">
        <v>3.39</v>
      </c>
      <c r="E155" s="491">
        <v>1.84</v>
      </c>
      <c r="F155" s="492">
        <v>0.8</v>
      </c>
      <c r="G155" s="491">
        <v>1.4</v>
      </c>
      <c r="H155" s="491">
        <v>1.26</v>
      </c>
      <c r="I155" s="491">
        <v>0.47</v>
      </c>
      <c r="J155" s="492">
        <v>0.24</v>
      </c>
    </row>
    <row r="156" spans="1:10" ht="12">
      <c r="A156" s="533"/>
      <c r="B156" s="483" t="s">
        <v>298</v>
      </c>
      <c r="C156" s="488">
        <v>3.47</v>
      </c>
      <c r="D156" s="491">
        <v>3.34</v>
      </c>
      <c r="E156" s="491">
        <v>1.82</v>
      </c>
      <c r="F156" s="492">
        <v>0.78</v>
      </c>
      <c r="G156" s="491">
        <v>1.35</v>
      </c>
      <c r="H156" s="491">
        <v>1.22</v>
      </c>
      <c r="I156" s="491">
        <v>0.46</v>
      </c>
      <c r="J156" s="492">
        <v>0.23</v>
      </c>
    </row>
    <row r="157" spans="1:10" ht="12">
      <c r="A157" s="533"/>
      <c r="B157" s="483" t="s">
        <v>299</v>
      </c>
      <c r="C157" s="488">
        <v>3.38</v>
      </c>
      <c r="D157" s="491">
        <v>3.24</v>
      </c>
      <c r="E157" s="491">
        <v>1.77</v>
      </c>
      <c r="F157" s="492">
        <v>0.76</v>
      </c>
      <c r="G157" s="491">
        <v>1.31</v>
      </c>
      <c r="H157" s="491">
        <v>1.19</v>
      </c>
      <c r="I157" s="491">
        <v>0.44</v>
      </c>
      <c r="J157" s="492">
        <v>0.22</v>
      </c>
    </row>
    <row r="158" spans="1:10" ht="12.75" thickBot="1">
      <c r="A158" s="534"/>
      <c r="B158" s="507" t="s">
        <v>300</v>
      </c>
      <c r="C158" s="508">
        <v>3.3</v>
      </c>
      <c r="D158" s="509">
        <v>3.16</v>
      </c>
      <c r="E158" s="509">
        <v>1.73</v>
      </c>
      <c r="F158" s="510">
        <v>0.74</v>
      </c>
      <c r="G158" s="509">
        <v>1.28</v>
      </c>
      <c r="H158" s="509">
        <v>1.16</v>
      </c>
      <c r="I158" s="509">
        <v>0.43</v>
      </c>
      <c r="J158" s="510">
        <v>0.22</v>
      </c>
    </row>
    <row r="159" spans="1:10" ht="12">
      <c r="A159" s="532" t="s">
        <v>303</v>
      </c>
      <c r="B159" s="478" t="s">
        <v>280</v>
      </c>
      <c r="C159" s="479">
        <v>4.13</v>
      </c>
      <c r="D159" s="480">
        <v>3.86</v>
      </c>
      <c r="E159" s="480">
        <v>1.96</v>
      </c>
      <c r="F159" s="481">
        <v>0.68</v>
      </c>
      <c r="G159" s="482">
        <v>1.6</v>
      </c>
      <c r="H159" s="480">
        <v>1.36</v>
      </c>
      <c r="I159" s="480">
        <v>0.48</v>
      </c>
      <c r="J159" s="481">
        <v>0.13</v>
      </c>
    </row>
    <row r="160" spans="1:10" ht="12">
      <c r="A160" s="533"/>
      <c r="B160" s="504" t="s">
        <v>281</v>
      </c>
      <c r="C160" s="493">
        <v>3.98</v>
      </c>
      <c r="D160" s="505">
        <v>3.72</v>
      </c>
      <c r="E160" s="505">
        <v>1.95</v>
      </c>
      <c r="F160" s="506">
        <v>0.75</v>
      </c>
      <c r="G160" s="494">
        <v>1.52</v>
      </c>
      <c r="H160" s="505">
        <v>1.3</v>
      </c>
      <c r="I160" s="505">
        <v>0.52</v>
      </c>
      <c r="J160" s="506">
        <v>0.14</v>
      </c>
    </row>
    <row r="161" spans="1:10" ht="12">
      <c r="A161" s="533"/>
      <c r="B161" s="504" t="s">
        <v>282</v>
      </c>
      <c r="C161" s="493">
        <v>4.05</v>
      </c>
      <c r="D161" s="505">
        <v>3.67</v>
      </c>
      <c r="E161" s="505">
        <v>1.89</v>
      </c>
      <c r="F161" s="506">
        <v>0.72</v>
      </c>
      <c r="G161" s="494">
        <v>1.45</v>
      </c>
      <c r="H161" s="505">
        <v>1.27</v>
      </c>
      <c r="I161" s="505">
        <v>0.52</v>
      </c>
      <c r="J161" s="506">
        <v>0.14</v>
      </c>
    </row>
    <row r="162" spans="1:10" ht="12">
      <c r="A162" s="533"/>
      <c r="B162" s="483" t="s">
        <v>283</v>
      </c>
      <c r="C162" s="484">
        <v>3.91</v>
      </c>
      <c r="D162" s="485">
        <v>3.51</v>
      </c>
      <c r="E162" s="485">
        <v>1.86</v>
      </c>
      <c r="F162" s="486">
        <v>0.81</v>
      </c>
      <c r="G162" s="487">
        <v>1.39</v>
      </c>
      <c r="H162" s="485">
        <v>1.24</v>
      </c>
      <c r="I162" s="485">
        <v>0.52</v>
      </c>
      <c r="J162" s="486">
        <v>0.14</v>
      </c>
    </row>
    <row r="163" spans="1:10" ht="12">
      <c r="A163" s="533"/>
      <c r="B163" s="483" t="s">
        <v>296</v>
      </c>
      <c r="C163" s="488">
        <v>3.82</v>
      </c>
      <c r="D163" s="489">
        <v>3.55</v>
      </c>
      <c r="E163" s="489">
        <v>1.9</v>
      </c>
      <c r="F163" s="490">
        <v>0.83</v>
      </c>
      <c r="G163" s="491">
        <v>1.42</v>
      </c>
      <c r="H163" s="489">
        <v>1.28</v>
      </c>
      <c r="I163" s="489">
        <v>0.56</v>
      </c>
      <c r="J163" s="490">
        <v>0.24</v>
      </c>
    </row>
    <row r="164" spans="1:10" ht="12">
      <c r="A164" s="533"/>
      <c r="B164" s="483" t="s">
        <v>284</v>
      </c>
      <c r="C164" s="488">
        <v>3.71</v>
      </c>
      <c r="D164" s="491">
        <v>3.45</v>
      </c>
      <c r="E164" s="491">
        <v>1.84</v>
      </c>
      <c r="F164" s="492">
        <v>0.81</v>
      </c>
      <c r="G164" s="491">
        <v>1.48</v>
      </c>
      <c r="H164" s="491">
        <v>1.35</v>
      </c>
      <c r="I164" s="491">
        <v>0.56</v>
      </c>
      <c r="J164" s="492">
        <v>0.23</v>
      </c>
    </row>
    <row r="165" spans="1:10" ht="12">
      <c r="A165" s="533"/>
      <c r="B165" s="483" t="s">
        <v>297</v>
      </c>
      <c r="C165" s="488">
        <v>3.59</v>
      </c>
      <c r="D165" s="491">
        <v>3.34</v>
      </c>
      <c r="E165" s="491">
        <v>1.79</v>
      </c>
      <c r="F165" s="492">
        <v>0.78</v>
      </c>
      <c r="G165" s="491">
        <v>1.43</v>
      </c>
      <c r="H165" s="491">
        <v>1.36</v>
      </c>
      <c r="I165" s="491">
        <v>0.54</v>
      </c>
      <c r="J165" s="492">
        <v>0.22</v>
      </c>
    </row>
    <row r="166" spans="1:10" ht="12">
      <c r="A166" s="533"/>
      <c r="B166" s="483" t="s">
        <v>298</v>
      </c>
      <c r="C166" s="488">
        <v>3.55</v>
      </c>
      <c r="D166" s="491">
        <v>3.3</v>
      </c>
      <c r="E166" s="491" t="s">
        <v>301</v>
      </c>
      <c r="F166" s="492" t="s">
        <v>301</v>
      </c>
      <c r="G166" s="491">
        <v>1.38</v>
      </c>
      <c r="H166" s="491">
        <v>1.32</v>
      </c>
      <c r="I166" s="491" t="s">
        <v>301</v>
      </c>
      <c r="J166" s="492" t="s">
        <v>301</v>
      </c>
    </row>
    <row r="167" spans="1:10" ht="12">
      <c r="A167" s="533"/>
      <c r="B167" s="483" t="s">
        <v>299</v>
      </c>
      <c r="C167" s="488" t="s">
        <v>301</v>
      </c>
      <c r="D167" s="491" t="s">
        <v>301</v>
      </c>
      <c r="E167" s="491">
        <v>1.74</v>
      </c>
      <c r="F167" s="492">
        <v>0.76</v>
      </c>
      <c r="G167" s="491" t="s">
        <v>301</v>
      </c>
      <c r="H167" s="491" t="s">
        <v>301</v>
      </c>
      <c r="I167" s="491">
        <v>0.52</v>
      </c>
      <c r="J167" s="492">
        <v>0.22</v>
      </c>
    </row>
    <row r="168" spans="1:10" ht="12.75" thickBot="1">
      <c r="A168" s="533"/>
      <c r="B168" s="507" t="s">
        <v>300</v>
      </c>
      <c r="C168" s="508">
        <v>3.55</v>
      </c>
      <c r="D168" s="509">
        <v>3.3</v>
      </c>
      <c r="E168" s="509">
        <v>1.69</v>
      </c>
      <c r="F168" s="510">
        <v>0.75</v>
      </c>
      <c r="G168" s="509">
        <v>1.38</v>
      </c>
      <c r="H168" s="509">
        <v>1.32</v>
      </c>
      <c r="I168" s="509">
        <v>0.51</v>
      </c>
      <c r="J168" s="510">
        <v>0.22</v>
      </c>
    </row>
    <row r="169" spans="1:10" ht="12">
      <c r="A169" s="532" t="s">
        <v>286</v>
      </c>
      <c r="B169" s="478" t="s">
        <v>280</v>
      </c>
      <c r="C169" s="479">
        <v>4.01</v>
      </c>
      <c r="D169" s="480">
        <v>3.72</v>
      </c>
      <c r="E169" s="480">
        <v>1.74</v>
      </c>
      <c r="F169" s="481">
        <v>0.46</v>
      </c>
      <c r="G169" s="482">
        <v>1.69</v>
      </c>
      <c r="H169" s="480">
        <v>1.43</v>
      </c>
      <c r="I169" s="480">
        <v>0.44</v>
      </c>
      <c r="J169" s="481">
        <v>0.28</v>
      </c>
    </row>
    <row r="170" spans="1:10" ht="12">
      <c r="A170" s="533"/>
      <c r="B170" s="504" t="s">
        <v>281</v>
      </c>
      <c r="C170" s="493">
        <v>3.86</v>
      </c>
      <c r="D170" s="505">
        <v>3.59</v>
      </c>
      <c r="E170" s="505">
        <v>1.78</v>
      </c>
      <c r="F170" s="506">
        <v>0.6</v>
      </c>
      <c r="G170" s="494">
        <v>1.6</v>
      </c>
      <c r="H170" s="505">
        <v>1.35</v>
      </c>
      <c r="I170" s="505">
        <v>0.45</v>
      </c>
      <c r="J170" s="506">
        <v>0.27</v>
      </c>
    </row>
    <row r="171" spans="1:10" ht="12">
      <c r="A171" s="533"/>
      <c r="B171" s="504" t="s">
        <v>282</v>
      </c>
      <c r="C171" s="493">
        <v>3.95</v>
      </c>
      <c r="D171" s="505">
        <v>3.57</v>
      </c>
      <c r="E171" s="505">
        <v>1.71</v>
      </c>
      <c r="F171" s="506">
        <v>0.57</v>
      </c>
      <c r="G171" s="494">
        <v>1.54</v>
      </c>
      <c r="H171" s="505">
        <v>1.37</v>
      </c>
      <c r="I171" s="505">
        <v>0.46</v>
      </c>
      <c r="J171" s="506">
        <v>0.26</v>
      </c>
    </row>
    <row r="172" spans="1:10" ht="12">
      <c r="A172" s="533"/>
      <c r="B172" s="483" t="s">
        <v>283</v>
      </c>
      <c r="C172" s="484">
        <v>3.82</v>
      </c>
      <c r="D172" s="485">
        <v>3.42</v>
      </c>
      <c r="E172" s="485">
        <v>1.66</v>
      </c>
      <c r="F172" s="486">
        <v>0.72</v>
      </c>
      <c r="G172" s="487">
        <v>1.48</v>
      </c>
      <c r="H172" s="485">
        <v>1.31</v>
      </c>
      <c r="I172" s="485">
        <v>0.45</v>
      </c>
      <c r="J172" s="486">
        <v>0.25</v>
      </c>
    </row>
    <row r="173" spans="1:10" ht="12">
      <c r="A173" s="533"/>
      <c r="B173" s="483" t="s">
        <v>296</v>
      </c>
      <c r="C173" s="488">
        <v>3.74</v>
      </c>
      <c r="D173" s="489">
        <v>3.43</v>
      </c>
      <c r="E173" s="489">
        <v>1.67</v>
      </c>
      <c r="F173" s="490">
        <v>0.69</v>
      </c>
      <c r="G173" s="491">
        <v>1.45</v>
      </c>
      <c r="H173" s="489">
        <v>1.33</v>
      </c>
      <c r="I173" s="489">
        <v>0.44</v>
      </c>
      <c r="J173" s="490">
        <v>0.24</v>
      </c>
    </row>
    <row r="174" spans="1:10" ht="12">
      <c r="A174" s="533"/>
      <c r="B174" s="483" t="s">
        <v>284</v>
      </c>
      <c r="C174" s="488">
        <v>3.63</v>
      </c>
      <c r="D174" s="491">
        <v>3.32</v>
      </c>
      <c r="E174" s="491">
        <v>1.62</v>
      </c>
      <c r="F174" s="492">
        <v>0.67</v>
      </c>
      <c r="G174" s="491">
        <v>1.49</v>
      </c>
      <c r="H174" s="491">
        <v>1.36</v>
      </c>
      <c r="I174" s="491">
        <v>0.48</v>
      </c>
      <c r="J174" s="492">
        <v>0.23</v>
      </c>
    </row>
    <row r="175" spans="1:10" ht="12">
      <c r="A175" s="533"/>
      <c r="B175" s="483" t="s">
        <v>297</v>
      </c>
      <c r="C175" s="488">
        <v>3.51</v>
      </c>
      <c r="D175" s="491">
        <v>3.22</v>
      </c>
      <c r="E175" s="491">
        <v>1.58</v>
      </c>
      <c r="F175" s="492">
        <v>0.65</v>
      </c>
      <c r="G175" s="491">
        <v>1.52</v>
      </c>
      <c r="H175" s="491">
        <v>1.34</v>
      </c>
      <c r="I175" s="491">
        <v>0.47</v>
      </c>
      <c r="J175" s="492">
        <v>0.24</v>
      </c>
    </row>
    <row r="176" spans="1:10" ht="12">
      <c r="A176" s="533"/>
      <c r="B176" s="483" t="s">
        <v>298</v>
      </c>
      <c r="C176" s="488">
        <v>3.46</v>
      </c>
      <c r="D176" s="491">
        <v>3.17</v>
      </c>
      <c r="E176" s="491">
        <v>1.59</v>
      </c>
      <c r="F176" s="492">
        <v>0.64</v>
      </c>
      <c r="G176" s="491">
        <v>1.47</v>
      </c>
      <c r="H176" s="491">
        <v>1.3</v>
      </c>
      <c r="I176" s="491">
        <v>0.45</v>
      </c>
      <c r="J176" s="492">
        <v>0.23</v>
      </c>
    </row>
    <row r="177" spans="1:10" ht="12">
      <c r="A177" s="533"/>
      <c r="B177" s="483" t="s">
        <v>299</v>
      </c>
      <c r="C177" s="488">
        <v>3.38</v>
      </c>
      <c r="D177" s="491">
        <v>3.08</v>
      </c>
      <c r="E177" s="491">
        <v>1.54</v>
      </c>
      <c r="F177" s="492">
        <v>0.62</v>
      </c>
      <c r="G177" s="491">
        <v>1.43</v>
      </c>
      <c r="H177" s="491">
        <v>1.26</v>
      </c>
      <c r="I177" s="491">
        <v>0.44</v>
      </c>
      <c r="J177" s="492">
        <v>0.22</v>
      </c>
    </row>
    <row r="178" spans="1:10" ht="12.75" thickBot="1">
      <c r="A178" s="534"/>
      <c r="B178" s="507" t="s">
        <v>300</v>
      </c>
      <c r="C178" s="508">
        <v>3.29</v>
      </c>
      <c r="D178" s="509">
        <v>3</v>
      </c>
      <c r="E178" s="509">
        <v>1.51</v>
      </c>
      <c r="F178" s="510">
        <v>0.6</v>
      </c>
      <c r="G178" s="509">
        <v>1.39</v>
      </c>
      <c r="H178" s="509">
        <v>1.24</v>
      </c>
      <c r="I178" s="509">
        <v>0.43</v>
      </c>
      <c r="J178" s="510">
        <v>0.22</v>
      </c>
    </row>
    <row r="179" spans="1:10" ht="12">
      <c r="A179" s="532" t="s">
        <v>304</v>
      </c>
      <c r="B179" s="478" t="s">
        <v>280</v>
      </c>
      <c r="C179" s="479">
        <v>3.9</v>
      </c>
      <c r="D179" s="480">
        <v>3.98</v>
      </c>
      <c r="E179" s="480">
        <v>1.91</v>
      </c>
      <c r="F179" s="481">
        <v>1.2</v>
      </c>
      <c r="G179" s="482">
        <v>1.49</v>
      </c>
      <c r="H179" s="480">
        <v>1.61</v>
      </c>
      <c r="I179" s="480">
        <v>0.74</v>
      </c>
      <c r="J179" s="481">
        <v>0.27</v>
      </c>
    </row>
    <row r="180" spans="1:10" ht="12">
      <c r="A180" s="533"/>
      <c r="B180" s="504" t="s">
        <v>281</v>
      </c>
      <c r="C180" s="493">
        <v>3.76</v>
      </c>
      <c r="D180" s="505">
        <v>3.86</v>
      </c>
      <c r="E180" s="505">
        <v>1.94</v>
      </c>
      <c r="F180" s="506">
        <v>1.32</v>
      </c>
      <c r="G180" s="494">
        <v>1.42</v>
      </c>
      <c r="H180" s="505">
        <v>1.53</v>
      </c>
      <c r="I180" s="505">
        <v>0.71</v>
      </c>
      <c r="J180" s="506">
        <v>0.26</v>
      </c>
    </row>
    <row r="181" spans="1:10" ht="12">
      <c r="A181" s="533"/>
      <c r="B181" s="504" t="s">
        <v>282</v>
      </c>
      <c r="C181" s="493">
        <v>3.86</v>
      </c>
      <c r="D181" s="505">
        <v>3.91</v>
      </c>
      <c r="E181" s="505">
        <v>1.89</v>
      </c>
      <c r="F181" s="506">
        <v>1.25</v>
      </c>
      <c r="G181" s="494">
        <v>1.36</v>
      </c>
      <c r="H181" s="505">
        <v>1.47</v>
      </c>
      <c r="I181" s="505">
        <v>0.69</v>
      </c>
      <c r="J181" s="506">
        <v>0.27</v>
      </c>
    </row>
    <row r="182" spans="1:10" ht="12">
      <c r="A182" s="533"/>
      <c r="B182" s="483" t="s">
        <v>283</v>
      </c>
      <c r="C182" s="484">
        <v>3.76</v>
      </c>
      <c r="D182" s="485">
        <v>3.75</v>
      </c>
      <c r="E182" s="485">
        <v>1.83</v>
      </c>
      <c r="F182" s="486">
        <v>1.28</v>
      </c>
      <c r="G182" s="487">
        <v>1.31</v>
      </c>
      <c r="H182" s="485">
        <v>1.41</v>
      </c>
      <c r="I182" s="485">
        <v>0.66</v>
      </c>
      <c r="J182" s="486">
        <v>0.3</v>
      </c>
    </row>
    <row r="183" spans="1:10" ht="12">
      <c r="A183" s="533"/>
      <c r="B183" s="483" t="s">
        <v>296</v>
      </c>
      <c r="C183" s="488">
        <v>3.63</v>
      </c>
      <c r="D183" s="489">
        <v>3.77</v>
      </c>
      <c r="E183" s="489">
        <v>1.87</v>
      </c>
      <c r="F183" s="490">
        <v>1.27</v>
      </c>
      <c r="G183" s="491">
        <v>1.34</v>
      </c>
      <c r="H183" s="489">
        <v>1.43</v>
      </c>
      <c r="I183" s="489">
        <v>0.69</v>
      </c>
      <c r="J183" s="490">
        <v>0.3</v>
      </c>
    </row>
    <row r="184" spans="1:10" ht="12">
      <c r="A184" s="533"/>
      <c r="B184" s="483" t="s">
        <v>284</v>
      </c>
      <c r="C184" s="488">
        <v>3.54</v>
      </c>
      <c r="D184" s="491">
        <v>3.65</v>
      </c>
      <c r="E184" s="491">
        <v>1.81</v>
      </c>
      <c r="F184" s="492">
        <v>1.24</v>
      </c>
      <c r="G184" s="491">
        <v>1.41</v>
      </c>
      <c r="H184" s="491">
        <v>1.43</v>
      </c>
      <c r="I184" s="491">
        <v>0.67</v>
      </c>
      <c r="J184" s="492">
        <v>0.3</v>
      </c>
    </row>
    <row r="185" spans="1:10" ht="12">
      <c r="A185" s="533"/>
      <c r="B185" s="483" t="s">
        <v>297</v>
      </c>
      <c r="C185" s="488">
        <v>3.42</v>
      </c>
      <c r="D185" s="491">
        <v>3.53</v>
      </c>
      <c r="E185" s="491">
        <v>1.76</v>
      </c>
      <c r="F185" s="492">
        <v>1.19</v>
      </c>
      <c r="G185" s="491">
        <v>1.38</v>
      </c>
      <c r="H185" s="491">
        <v>1.4</v>
      </c>
      <c r="I185" s="491">
        <v>0.65</v>
      </c>
      <c r="J185" s="492">
        <v>0.29</v>
      </c>
    </row>
    <row r="186" spans="1:10" ht="12">
      <c r="A186" s="533"/>
      <c r="B186" s="483" t="s">
        <v>298</v>
      </c>
      <c r="C186" s="488">
        <v>3.4</v>
      </c>
      <c r="D186" s="491">
        <v>3.51</v>
      </c>
      <c r="E186" s="491">
        <v>1.82</v>
      </c>
      <c r="F186" s="492">
        <v>1.18</v>
      </c>
      <c r="G186" s="491">
        <v>1.34</v>
      </c>
      <c r="H186" s="491">
        <v>1.36</v>
      </c>
      <c r="I186" s="491">
        <v>0.63</v>
      </c>
      <c r="J186" s="492">
        <v>0.29</v>
      </c>
    </row>
    <row r="187" spans="1:10" ht="12">
      <c r="A187" s="533"/>
      <c r="B187" s="483" t="s">
        <v>299</v>
      </c>
      <c r="C187" s="488">
        <v>3.35</v>
      </c>
      <c r="D187" s="491">
        <v>3.44</v>
      </c>
      <c r="E187" s="491">
        <v>1.77</v>
      </c>
      <c r="F187" s="492">
        <v>1.15</v>
      </c>
      <c r="G187" s="491">
        <v>1.3</v>
      </c>
      <c r="H187" s="491">
        <v>1.32</v>
      </c>
      <c r="I187" s="491">
        <v>0.61</v>
      </c>
      <c r="J187" s="492">
        <v>0.29</v>
      </c>
    </row>
    <row r="188" spans="1:10" ht="12.75" thickBot="1">
      <c r="A188" s="534"/>
      <c r="B188" s="507" t="s">
        <v>300</v>
      </c>
      <c r="C188" s="508">
        <v>3.26</v>
      </c>
      <c r="D188" s="509">
        <v>3.35</v>
      </c>
      <c r="E188" s="509">
        <v>1.73</v>
      </c>
      <c r="F188" s="510">
        <v>1.12</v>
      </c>
      <c r="G188" s="509">
        <v>1.27</v>
      </c>
      <c r="H188" s="509">
        <v>1.28</v>
      </c>
      <c r="I188" s="509">
        <v>0.59</v>
      </c>
      <c r="J188" s="510">
        <v>0.29</v>
      </c>
    </row>
    <row r="189" spans="1:10" ht="12">
      <c r="A189" s="532" t="s">
        <v>287</v>
      </c>
      <c r="B189" s="478" t="s">
        <v>280</v>
      </c>
      <c r="C189" s="479">
        <v>4.01</v>
      </c>
      <c r="D189" s="480">
        <v>3.72</v>
      </c>
      <c r="E189" s="480">
        <v>1.74</v>
      </c>
      <c r="F189" s="481">
        <v>0.46</v>
      </c>
      <c r="G189" s="482">
        <v>1.69</v>
      </c>
      <c r="H189" s="480">
        <v>1.43</v>
      </c>
      <c r="I189" s="480">
        <v>0.44</v>
      </c>
      <c r="J189" s="481">
        <v>0.28</v>
      </c>
    </row>
    <row r="190" spans="1:10" ht="12">
      <c r="A190" s="533"/>
      <c r="B190" s="504" t="s">
        <v>281</v>
      </c>
      <c r="C190" s="493">
        <v>3.86</v>
      </c>
      <c r="D190" s="505">
        <v>3.59</v>
      </c>
      <c r="E190" s="505">
        <v>1.78</v>
      </c>
      <c r="F190" s="506">
        <v>0.6</v>
      </c>
      <c r="G190" s="494">
        <v>1.6</v>
      </c>
      <c r="H190" s="505">
        <v>1.35</v>
      </c>
      <c r="I190" s="505">
        <v>0.45</v>
      </c>
      <c r="J190" s="506">
        <v>0.27</v>
      </c>
    </row>
    <row r="191" spans="1:10" ht="12">
      <c r="A191" s="533"/>
      <c r="B191" s="504" t="s">
        <v>282</v>
      </c>
      <c r="C191" s="493">
        <v>3.95</v>
      </c>
      <c r="D191" s="505">
        <v>3.57</v>
      </c>
      <c r="E191" s="505">
        <v>1.71</v>
      </c>
      <c r="F191" s="506">
        <v>0.57</v>
      </c>
      <c r="G191" s="494">
        <v>1.54</v>
      </c>
      <c r="H191" s="505">
        <v>1.37</v>
      </c>
      <c r="I191" s="505">
        <v>0.46</v>
      </c>
      <c r="J191" s="506">
        <v>0.26</v>
      </c>
    </row>
    <row r="192" spans="1:10" ht="12">
      <c r="A192" s="533"/>
      <c r="B192" s="483" t="s">
        <v>283</v>
      </c>
      <c r="C192" s="484">
        <v>3.82</v>
      </c>
      <c r="D192" s="485">
        <v>3.42</v>
      </c>
      <c r="E192" s="485">
        <v>1.66</v>
      </c>
      <c r="F192" s="486">
        <v>0.72</v>
      </c>
      <c r="G192" s="487">
        <v>1.48</v>
      </c>
      <c r="H192" s="485">
        <v>1.31</v>
      </c>
      <c r="I192" s="485">
        <v>0.45</v>
      </c>
      <c r="J192" s="486">
        <v>0.25</v>
      </c>
    </row>
    <row r="193" spans="1:10" ht="12">
      <c r="A193" s="533"/>
      <c r="B193" s="483" t="s">
        <v>296</v>
      </c>
      <c r="C193" s="488">
        <v>3.74</v>
      </c>
      <c r="D193" s="489">
        <v>3.43</v>
      </c>
      <c r="E193" s="489">
        <v>1.67</v>
      </c>
      <c r="F193" s="490">
        <v>0.69</v>
      </c>
      <c r="G193" s="491">
        <v>1.45</v>
      </c>
      <c r="H193" s="489">
        <v>1.33</v>
      </c>
      <c r="I193" s="489">
        <v>0.44</v>
      </c>
      <c r="J193" s="490">
        <v>0.24</v>
      </c>
    </row>
    <row r="194" spans="1:10" ht="12">
      <c r="A194" s="533"/>
      <c r="B194" s="483" t="s">
        <v>284</v>
      </c>
      <c r="C194" s="488">
        <v>3.63</v>
      </c>
      <c r="D194" s="491">
        <v>3.32</v>
      </c>
      <c r="E194" s="491">
        <v>1.62</v>
      </c>
      <c r="F194" s="492">
        <v>0.67</v>
      </c>
      <c r="G194" s="491">
        <v>1.49</v>
      </c>
      <c r="H194" s="491">
        <v>1.36</v>
      </c>
      <c r="I194" s="491">
        <v>0.48</v>
      </c>
      <c r="J194" s="492">
        <v>0.23</v>
      </c>
    </row>
    <row r="195" spans="1:10" ht="12">
      <c r="A195" s="533"/>
      <c r="B195" s="483" t="s">
        <v>297</v>
      </c>
      <c r="C195" s="488">
        <v>3.51</v>
      </c>
      <c r="D195" s="491">
        <v>3.22</v>
      </c>
      <c r="E195" s="491">
        <v>1.58</v>
      </c>
      <c r="F195" s="492">
        <v>0.65</v>
      </c>
      <c r="G195" s="491">
        <v>1.52</v>
      </c>
      <c r="H195" s="491">
        <v>1.34</v>
      </c>
      <c r="I195" s="491">
        <v>0.47</v>
      </c>
      <c r="J195" s="492">
        <v>0.24</v>
      </c>
    </row>
    <row r="196" spans="1:10" ht="12">
      <c r="A196" s="533"/>
      <c r="B196" s="483" t="s">
        <v>298</v>
      </c>
      <c r="C196" s="488">
        <v>3.46</v>
      </c>
      <c r="D196" s="491">
        <v>3.17</v>
      </c>
      <c r="E196" s="491">
        <v>1.59</v>
      </c>
      <c r="F196" s="492">
        <v>0.64</v>
      </c>
      <c r="G196" s="491">
        <v>1.47</v>
      </c>
      <c r="H196" s="491">
        <v>1.3</v>
      </c>
      <c r="I196" s="491">
        <v>0.45</v>
      </c>
      <c r="J196" s="492">
        <v>0.23</v>
      </c>
    </row>
    <row r="197" spans="1:10" ht="12">
      <c r="A197" s="533"/>
      <c r="B197" s="483" t="s">
        <v>299</v>
      </c>
      <c r="C197" s="488">
        <v>3.38</v>
      </c>
      <c r="D197" s="491">
        <v>3.08</v>
      </c>
      <c r="E197" s="491">
        <v>1.54</v>
      </c>
      <c r="F197" s="492">
        <v>0.62</v>
      </c>
      <c r="G197" s="491">
        <v>1.43</v>
      </c>
      <c r="H197" s="491">
        <v>1.26</v>
      </c>
      <c r="I197" s="491">
        <v>0.44</v>
      </c>
      <c r="J197" s="492">
        <v>0.22</v>
      </c>
    </row>
    <row r="198" spans="1:10" ht="12.75" thickBot="1">
      <c r="A198" s="534"/>
      <c r="B198" s="511" t="s">
        <v>300</v>
      </c>
      <c r="C198" s="512">
        <v>3.29</v>
      </c>
      <c r="D198" s="513">
        <v>3</v>
      </c>
      <c r="E198" s="513">
        <v>1.51</v>
      </c>
      <c r="F198" s="514">
        <v>0.6</v>
      </c>
      <c r="G198" s="513">
        <v>1.39</v>
      </c>
      <c r="H198" s="513">
        <v>1.24</v>
      </c>
      <c r="I198" s="513">
        <v>0.43</v>
      </c>
      <c r="J198" s="514">
        <v>0.22</v>
      </c>
    </row>
    <row r="199" spans="1:10" ht="12">
      <c r="A199" s="495"/>
      <c r="B199" s="204"/>
      <c r="C199" s="496"/>
      <c r="D199" s="496"/>
      <c r="E199" s="496"/>
      <c r="F199" s="496"/>
      <c r="G199" s="496"/>
      <c r="H199" s="496"/>
      <c r="I199" s="496"/>
      <c r="J199" s="496"/>
    </row>
    <row r="200" spans="1:10" ht="12">
      <c r="A200" s="497" t="s">
        <v>337</v>
      </c>
      <c r="B200" s="204"/>
      <c r="C200" s="496"/>
      <c r="D200" s="496"/>
      <c r="E200" s="496"/>
      <c r="F200" s="496"/>
      <c r="G200" s="496"/>
      <c r="H200" s="496"/>
      <c r="I200" s="496"/>
      <c r="J200" s="496"/>
    </row>
    <row r="201" spans="1:10" ht="12.75" thickBot="1">
      <c r="A201" s="495"/>
      <c r="B201" s="204"/>
      <c r="C201" s="496"/>
      <c r="D201" s="496"/>
      <c r="E201" s="496"/>
      <c r="F201" s="496"/>
      <c r="G201" s="496"/>
      <c r="H201" s="496"/>
      <c r="I201" s="496"/>
      <c r="J201" s="496"/>
    </row>
    <row r="202" spans="1:10" ht="12.75" thickBot="1">
      <c r="A202" s="522"/>
      <c r="B202" s="523"/>
      <c r="C202" s="526" t="s">
        <v>272</v>
      </c>
      <c r="D202" s="527"/>
      <c r="E202" s="527"/>
      <c r="F202" s="528"/>
      <c r="G202" s="527" t="s">
        <v>273</v>
      </c>
      <c r="H202" s="527"/>
      <c r="I202" s="527"/>
      <c r="J202" s="528"/>
    </row>
    <row r="203" spans="1:10" ht="12.75" thickBot="1">
      <c r="A203" s="524"/>
      <c r="B203" s="525"/>
      <c r="C203" s="475" t="s">
        <v>274</v>
      </c>
      <c r="D203" s="476" t="s">
        <v>275</v>
      </c>
      <c r="E203" s="476" t="s">
        <v>276</v>
      </c>
      <c r="F203" s="477" t="s">
        <v>277</v>
      </c>
      <c r="G203" s="476" t="s">
        <v>274</v>
      </c>
      <c r="H203" s="476" t="s">
        <v>275</v>
      </c>
      <c r="I203" s="476" t="s">
        <v>276</v>
      </c>
      <c r="J203" s="477" t="s">
        <v>277</v>
      </c>
    </row>
    <row r="204" spans="1:10" ht="12.75" thickBot="1">
      <c r="A204" s="535" t="s">
        <v>290</v>
      </c>
      <c r="B204" s="536"/>
      <c r="C204" s="536"/>
      <c r="D204" s="536"/>
      <c r="E204" s="536"/>
      <c r="F204" s="536"/>
      <c r="G204" s="536"/>
      <c r="H204" s="536"/>
      <c r="I204" s="536"/>
      <c r="J204" s="537"/>
    </row>
    <row r="205" spans="1:10" ht="12">
      <c r="A205" s="532" t="s">
        <v>279</v>
      </c>
      <c r="B205" s="478" t="s">
        <v>295</v>
      </c>
      <c r="C205" s="479">
        <v>0.54</v>
      </c>
      <c r="D205" s="480">
        <v>0.49</v>
      </c>
      <c r="E205" s="480">
        <v>0.26</v>
      </c>
      <c r="F205" s="481">
        <v>0.1</v>
      </c>
      <c r="G205" s="482">
        <v>0.53</v>
      </c>
      <c r="H205" s="480">
        <v>0.49</v>
      </c>
      <c r="I205" s="480">
        <v>0.22</v>
      </c>
      <c r="J205" s="481">
        <v>0.1</v>
      </c>
    </row>
    <row r="206" spans="1:10" ht="11.25" customHeight="1">
      <c r="A206" s="533"/>
      <c r="B206" s="504" t="s">
        <v>281</v>
      </c>
      <c r="C206" s="493">
        <v>0.57</v>
      </c>
      <c r="D206" s="505">
        <v>0.53</v>
      </c>
      <c r="E206" s="505">
        <v>0.3</v>
      </c>
      <c r="F206" s="506">
        <v>0.14</v>
      </c>
      <c r="G206" s="494">
        <v>0.5</v>
      </c>
      <c r="H206" s="505">
        <v>0.49</v>
      </c>
      <c r="I206" s="505">
        <v>0.22</v>
      </c>
      <c r="J206" s="506">
        <v>0.1</v>
      </c>
    </row>
    <row r="207" spans="1:10" ht="11.25" customHeight="1">
      <c r="A207" s="533"/>
      <c r="B207" s="504" t="s">
        <v>282</v>
      </c>
      <c r="C207" s="493">
        <v>0.63</v>
      </c>
      <c r="D207" s="505">
        <v>0.57</v>
      </c>
      <c r="E207" s="505">
        <v>0.31</v>
      </c>
      <c r="F207" s="506">
        <v>0.13</v>
      </c>
      <c r="G207" s="494">
        <v>0.49</v>
      </c>
      <c r="H207" s="505">
        <v>0.51</v>
      </c>
      <c r="I207" s="505">
        <v>0.23</v>
      </c>
      <c r="J207" s="506">
        <v>0.1</v>
      </c>
    </row>
    <row r="208" spans="1:10" ht="11.25" customHeight="1">
      <c r="A208" s="533"/>
      <c r="B208" s="483" t="s">
        <v>283</v>
      </c>
      <c r="C208" s="484">
        <v>0.64</v>
      </c>
      <c r="D208" s="485">
        <v>0.54</v>
      </c>
      <c r="E208" s="485">
        <v>0.3</v>
      </c>
      <c r="F208" s="486">
        <v>0.15</v>
      </c>
      <c r="G208" s="487">
        <v>0.46</v>
      </c>
      <c r="H208" s="485">
        <v>0.49</v>
      </c>
      <c r="I208" s="485">
        <v>0.23</v>
      </c>
      <c r="J208" s="486">
        <v>0.11</v>
      </c>
    </row>
    <row r="209" spans="1:10" ht="12">
      <c r="A209" s="533"/>
      <c r="B209" s="483" t="s">
        <v>296</v>
      </c>
      <c r="C209" s="488">
        <v>0.66</v>
      </c>
      <c r="D209" s="489">
        <v>0.59</v>
      </c>
      <c r="E209" s="489">
        <v>0.34</v>
      </c>
      <c r="F209" s="490">
        <v>0.16</v>
      </c>
      <c r="G209" s="491">
        <v>0.45</v>
      </c>
      <c r="H209" s="489">
        <v>0.49</v>
      </c>
      <c r="I209" s="489">
        <v>0.21</v>
      </c>
      <c r="J209" s="490">
        <v>0.1</v>
      </c>
    </row>
    <row r="210" spans="1:10" ht="12">
      <c r="A210" s="533"/>
      <c r="B210" s="483" t="s">
        <v>284</v>
      </c>
      <c r="C210" s="488">
        <v>0.68</v>
      </c>
      <c r="D210" s="491">
        <v>0.59</v>
      </c>
      <c r="E210" s="491">
        <v>0.33</v>
      </c>
      <c r="F210" s="492">
        <v>0.16</v>
      </c>
      <c r="G210" s="491">
        <v>0.45</v>
      </c>
      <c r="H210" s="491">
        <v>0.47</v>
      </c>
      <c r="I210" s="491">
        <v>0.19</v>
      </c>
      <c r="J210" s="492">
        <v>0.09</v>
      </c>
    </row>
    <row r="211" spans="1:10" ht="12">
      <c r="A211" s="533"/>
      <c r="B211" s="483" t="s">
        <v>297</v>
      </c>
      <c r="C211" s="488">
        <v>0.67</v>
      </c>
      <c r="D211" s="491">
        <v>0.58</v>
      </c>
      <c r="E211" s="491">
        <v>0.34</v>
      </c>
      <c r="F211" s="492">
        <v>0.15</v>
      </c>
      <c r="G211" s="491">
        <v>0.44</v>
      </c>
      <c r="H211" s="491">
        <v>0.45</v>
      </c>
      <c r="I211" s="491">
        <v>0.18</v>
      </c>
      <c r="J211" s="492">
        <v>0.09</v>
      </c>
    </row>
    <row r="212" spans="1:10" ht="12">
      <c r="A212" s="533"/>
      <c r="B212" s="483" t="s">
        <v>298</v>
      </c>
      <c r="C212" s="488">
        <v>0.68</v>
      </c>
      <c r="D212" s="491">
        <v>0.58</v>
      </c>
      <c r="E212" s="491">
        <v>0.34</v>
      </c>
      <c r="F212" s="492">
        <v>0.16</v>
      </c>
      <c r="G212" s="491">
        <v>0.43</v>
      </c>
      <c r="H212" s="491">
        <v>0.43</v>
      </c>
      <c r="I212" s="491">
        <v>0.19</v>
      </c>
      <c r="J212" s="492">
        <v>0.08</v>
      </c>
    </row>
    <row r="213" spans="1:10" ht="12">
      <c r="A213" s="533"/>
      <c r="B213" s="483" t="s">
        <v>299</v>
      </c>
      <c r="C213" s="488">
        <v>0.67</v>
      </c>
      <c r="D213" s="491">
        <v>0.57</v>
      </c>
      <c r="E213" s="491">
        <v>0.34</v>
      </c>
      <c r="F213" s="492">
        <v>0.15</v>
      </c>
      <c r="G213" s="491">
        <v>0.42</v>
      </c>
      <c r="H213" s="491">
        <v>0.42</v>
      </c>
      <c r="I213" s="491">
        <v>0.19</v>
      </c>
      <c r="J213" s="492">
        <v>0.08</v>
      </c>
    </row>
    <row r="214" spans="1:10" ht="12.75" thickBot="1">
      <c r="A214" s="533"/>
      <c r="B214" s="507" t="s">
        <v>300</v>
      </c>
      <c r="C214" s="508">
        <v>0.67</v>
      </c>
      <c r="D214" s="509">
        <v>0.58</v>
      </c>
      <c r="E214" s="509">
        <v>0.35</v>
      </c>
      <c r="F214" s="510">
        <v>0.15</v>
      </c>
      <c r="G214" s="509">
        <v>0.41</v>
      </c>
      <c r="H214" s="509">
        <v>0.42</v>
      </c>
      <c r="I214" s="509">
        <v>0.18</v>
      </c>
      <c r="J214" s="510">
        <v>0.09</v>
      </c>
    </row>
    <row r="215" spans="1:10" ht="12">
      <c r="A215" s="532" t="s">
        <v>285</v>
      </c>
      <c r="B215" s="478" t="s">
        <v>280</v>
      </c>
      <c r="C215" s="479">
        <v>0.52</v>
      </c>
      <c r="D215" s="480">
        <v>0.51</v>
      </c>
      <c r="E215" s="480">
        <v>0.31</v>
      </c>
      <c r="F215" s="481">
        <v>0.13</v>
      </c>
      <c r="G215" s="482">
        <v>0.74</v>
      </c>
      <c r="H215" s="480">
        <v>0.51</v>
      </c>
      <c r="I215" s="480">
        <v>0.18</v>
      </c>
      <c r="J215" s="481">
        <v>0.1</v>
      </c>
    </row>
    <row r="216" spans="1:10" ht="12">
      <c r="A216" s="533"/>
      <c r="B216" s="504" t="s">
        <v>281</v>
      </c>
      <c r="C216" s="493">
        <v>0.53</v>
      </c>
      <c r="D216" s="505">
        <v>0.53</v>
      </c>
      <c r="E216" s="505">
        <v>0.34</v>
      </c>
      <c r="F216" s="506">
        <v>0.16</v>
      </c>
      <c r="G216" s="494">
        <v>0.73</v>
      </c>
      <c r="H216" s="505">
        <v>0.47</v>
      </c>
      <c r="I216" s="505">
        <v>0.2</v>
      </c>
      <c r="J216" s="506">
        <v>0.1</v>
      </c>
    </row>
    <row r="217" spans="1:10" ht="12">
      <c r="A217" s="533"/>
      <c r="B217" s="504" t="s">
        <v>282</v>
      </c>
      <c r="C217" s="493">
        <v>0.59</v>
      </c>
      <c r="D217" s="505">
        <v>0.57</v>
      </c>
      <c r="E217" s="505">
        <v>0.33</v>
      </c>
      <c r="F217" s="506">
        <v>0.15</v>
      </c>
      <c r="G217" s="494">
        <v>0.73</v>
      </c>
      <c r="H217" s="505">
        <v>0.5</v>
      </c>
      <c r="I217" s="505">
        <v>0.21</v>
      </c>
      <c r="J217" s="506">
        <v>0.09</v>
      </c>
    </row>
    <row r="218" spans="1:10" ht="12">
      <c r="A218" s="533"/>
      <c r="B218" s="483" t="s">
        <v>283</v>
      </c>
      <c r="C218" s="484">
        <v>0.59</v>
      </c>
      <c r="D218" s="485">
        <v>0.54</v>
      </c>
      <c r="E218" s="485">
        <v>0.33</v>
      </c>
      <c r="F218" s="486">
        <v>0.17</v>
      </c>
      <c r="G218" s="487">
        <v>0.69</v>
      </c>
      <c r="H218" s="485">
        <v>0.48</v>
      </c>
      <c r="I218" s="485">
        <v>0.21</v>
      </c>
      <c r="J218" s="486">
        <v>0.1</v>
      </c>
    </row>
    <row r="219" spans="1:10" ht="12">
      <c r="A219" s="533"/>
      <c r="B219" s="483" t="s">
        <v>296</v>
      </c>
      <c r="C219" s="488">
        <v>0.61</v>
      </c>
      <c r="D219" s="489">
        <v>0.59</v>
      </c>
      <c r="E219" s="489">
        <v>0.35</v>
      </c>
      <c r="F219" s="490">
        <v>0.19</v>
      </c>
      <c r="G219" s="491">
        <v>0.64</v>
      </c>
      <c r="H219" s="489">
        <v>0.47</v>
      </c>
      <c r="I219" s="489">
        <v>0.19</v>
      </c>
      <c r="J219" s="490">
        <v>0.09</v>
      </c>
    </row>
    <row r="220" spans="1:10" ht="12">
      <c r="A220" s="533"/>
      <c r="B220" s="483" t="s">
        <v>284</v>
      </c>
      <c r="C220" s="488">
        <v>0.62</v>
      </c>
      <c r="D220" s="491">
        <v>0.6</v>
      </c>
      <c r="E220" s="491">
        <v>0.35</v>
      </c>
      <c r="F220" s="492">
        <v>0.19</v>
      </c>
      <c r="G220" s="491">
        <v>0.6</v>
      </c>
      <c r="H220" s="491">
        <v>0.45</v>
      </c>
      <c r="I220" s="491">
        <v>0.18</v>
      </c>
      <c r="J220" s="492">
        <v>0.08</v>
      </c>
    </row>
    <row r="221" spans="1:10" ht="12">
      <c r="A221" s="533"/>
      <c r="B221" s="483" t="s">
        <v>297</v>
      </c>
      <c r="C221" s="488">
        <v>0.61</v>
      </c>
      <c r="D221" s="491">
        <v>0.59</v>
      </c>
      <c r="E221" s="491">
        <v>0.35</v>
      </c>
      <c r="F221" s="492">
        <v>0.19</v>
      </c>
      <c r="G221" s="491">
        <v>0.58</v>
      </c>
      <c r="H221" s="491">
        <v>0.44</v>
      </c>
      <c r="I221" s="491">
        <v>0.17</v>
      </c>
      <c r="J221" s="492">
        <v>0.08</v>
      </c>
    </row>
    <row r="222" spans="1:10" ht="12">
      <c r="A222" s="533"/>
      <c r="B222" s="483" t="s">
        <v>298</v>
      </c>
      <c r="C222" s="488">
        <v>0.62</v>
      </c>
      <c r="D222" s="491">
        <v>0.6</v>
      </c>
      <c r="E222" s="491">
        <v>0.36</v>
      </c>
      <c r="F222" s="492">
        <v>0.18</v>
      </c>
      <c r="G222" s="491">
        <v>0.56</v>
      </c>
      <c r="H222" s="491">
        <v>0.43</v>
      </c>
      <c r="I222" s="491">
        <v>0.17</v>
      </c>
      <c r="J222" s="492">
        <v>0.08</v>
      </c>
    </row>
    <row r="223" spans="1:10" ht="12">
      <c r="A223" s="533"/>
      <c r="B223" s="483" t="s">
        <v>299</v>
      </c>
      <c r="C223" s="488">
        <v>0.62</v>
      </c>
      <c r="D223" s="491">
        <v>0.58</v>
      </c>
      <c r="E223" s="491">
        <v>0.35</v>
      </c>
      <c r="F223" s="492">
        <v>0.18</v>
      </c>
      <c r="G223" s="491">
        <v>0.56</v>
      </c>
      <c r="H223" s="491">
        <v>0.43</v>
      </c>
      <c r="I223" s="491">
        <v>0.16</v>
      </c>
      <c r="J223" s="492">
        <v>0.08</v>
      </c>
    </row>
    <row r="224" spans="1:10" ht="12.75" thickBot="1">
      <c r="A224" s="534"/>
      <c r="B224" s="507" t="s">
        <v>300</v>
      </c>
      <c r="C224" s="508">
        <v>0.63</v>
      </c>
      <c r="D224" s="509">
        <v>0.58</v>
      </c>
      <c r="E224" s="509">
        <v>0.35</v>
      </c>
      <c r="F224" s="510">
        <v>0.18</v>
      </c>
      <c r="G224" s="509">
        <v>0.56</v>
      </c>
      <c r="H224" s="509">
        <v>0.43</v>
      </c>
      <c r="I224" s="509">
        <v>0.16</v>
      </c>
      <c r="J224" s="510">
        <v>0.07</v>
      </c>
    </row>
    <row r="225" spans="1:10" ht="12">
      <c r="A225" s="532" t="s">
        <v>303</v>
      </c>
      <c r="B225" s="478" t="s">
        <v>280</v>
      </c>
      <c r="C225" s="479">
        <v>0.53</v>
      </c>
      <c r="D225" s="480">
        <v>0.49</v>
      </c>
      <c r="E225" s="480">
        <v>0.3</v>
      </c>
      <c r="F225" s="481">
        <v>0.14</v>
      </c>
      <c r="G225" s="482">
        <v>0.57</v>
      </c>
      <c r="H225" s="480">
        <v>0.5</v>
      </c>
      <c r="I225" s="480">
        <v>0.16</v>
      </c>
      <c r="J225" s="481">
        <v>0.05</v>
      </c>
    </row>
    <row r="226" spans="1:10" ht="12">
      <c r="A226" s="533"/>
      <c r="B226" s="504" t="s">
        <v>281</v>
      </c>
      <c r="C226" s="493">
        <v>0.55</v>
      </c>
      <c r="D226" s="505">
        <v>0.51</v>
      </c>
      <c r="E226" s="505">
        <v>0.33</v>
      </c>
      <c r="F226" s="506">
        <v>0.16</v>
      </c>
      <c r="G226" s="494">
        <v>0.53</v>
      </c>
      <c r="H226" s="505">
        <v>0.48</v>
      </c>
      <c r="I226" s="505">
        <v>0.19</v>
      </c>
      <c r="J226" s="506">
        <v>0.06</v>
      </c>
    </row>
    <row r="227" spans="1:10" ht="12">
      <c r="A227" s="533"/>
      <c r="B227" s="504" t="s">
        <v>282</v>
      </c>
      <c r="C227" s="493">
        <v>0.6</v>
      </c>
      <c r="D227" s="505">
        <v>0.53</v>
      </c>
      <c r="E227" s="505">
        <v>0.32</v>
      </c>
      <c r="F227" s="506">
        <v>0.15</v>
      </c>
      <c r="G227" s="494">
        <v>0.51</v>
      </c>
      <c r="H227" s="505">
        <v>0.5</v>
      </c>
      <c r="I227" s="505">
        <v>0.2</v>
      </c>
      <c r="J227" s="506">
        <v>0.06</v>
      </c>
    </row>
    <row r="228" spans="1:10" ht="12">
      <c r="A228" s="533"/>
      <c r="B228" s="483" t="s">
        <v>283</v>
      </c>
      <c r="C228" s="484">
        <v>0.6</v>
      </c>
      <c r="D228" s="485">
        <v>0.51</v>
      </c>
      <c r="E228" s="485">
        <v>0.34</v>
      </c>
      <c r="F228" s="486">
        <v>0.17</v>
      </c>
      <c r="G228" s="487">
        <v>0.48</v>
      </c>
      <c r="H228" s="485">
        <v>0.5</v>
      </c>
      <c r="I228" s="485">
        <v>0.21</v>
      </c>
      <c r="J228" s="486">
        <v>0.06</v>
      </c>
    </row>
    <row r="229" spans="1:10" ht="12">
      <c r="A229" s="533"/>
      <c r="B229" s="483" t="s">
        <v>296</v>
      </c>
      <c r="C229" s="488">
        <v>0.63</v>
      </c>
      <c r="D229" s="489">
        <v>0.57</v>
      </c>
      <c r="E229" s="489">
        <v>0.37</v>
      </c>
      <c r="F229" s="490">
        <v>0.19</v>
      </c>
      <c r="G229" s="491">
        <v>0.49</v>
      </c>
      <c r="H229" s="489">
        <v>0.5</v>
      </c>
      <c r="I229" s="489">
        <v>0.22</v>
      </c>
      <c r="J229" s="490">
        <v>0.08</v>
      </c>
    </row>
    <row r="230" spans="1:10" ht="12">
      <c r="A230" s="533"/>
      <c r="B230" s="483" t="s">
        <v>284</v>
      </c>
      <c r="C230" s="488">
        <v>0.64</v>
      </c>
      <c r="D230" s="491">
        <v>0.58</v>
      </c>
      <c r="E230" s="491">
        <v>0.37</v>
      </c>
      <c r="F230" s="492">
        <v>0.19</v>
      </c>
      <c r="G230" s="491">
        <v>0.49</v>
      </c>
      <c r="H230" s="491">
        <v>0.5</v>
      </c>
      <c r="I230" s="491">
        <v>0.21</v>
      </c>
      <c r="J230" s="492">
        <v>0.07</v>
      </c>
    </row>
    <row r="231" spans="1:10" ht="12">
      <c r="A231" s="533"/>
      <c r="B231" s="483" t="s">
        <v>297</v>
      </c>
      <c r="C231" s="488">
        <v>0.63</v>
      </c>
      <c r="D231" s="491">
        <v>0.58</v>
      </c>
      <c r="E231" s="491">
        <v>0.37</v>
      </c>
      <c r="F231" s="492">
        <v>0.19</v>
      </c>
      <c r="G231" s="491">
        <v>0.46</v>
      </c>
      <c r="H231" s="491">
        <v>0.5</v>
      </c>
      <c r="I231" s="491">
        <v>0.19</v>
      </c>
      <c r="J231" s="492">
        <v>0.07</v>
      </c>
    </row>
    <row r="232" spans="1:10" ht="12">
      <c r="A232" s="533"/>
      <c r="B232" s="483" t="s">
        <v>298</v>
      </c>
      <c r="C232" s="488">
        <v>0.65</v>
      </c>
      <c r="D232" s="491">
        <v>0.59</v>
      </c>
      <c r="E232" s="491" t="s">
        <v>301</v>
      </c>
      <c r="F232" s="492" t="s">
        <v>301</v>
      </c>
      <c r="G232" s="491">
        <v>0.45</v>
      </c>
      <c r="H232" s="491">
        <v>0.49</v>
      </c>
      <c r="I232" s="491" t="s">
        <v>301</v>
      </c>
      <c r="J232" s="492" t="s">
        <v>301</v>
      </c>
    </row>
    <row r="233" spans="1:10" ht="12">
      <c r="A233" s="533"/>
      <c r="B233" s="483" t="s">
        <v>299</v>
      </c>
      <c r="C233" s="488" t="s">
        <v>301</v>
      </c>
      <c r="D233" s="491" t="s">
        <v>301</v>
      </c>
      <c r="E233" s="491">
        <v>0.36</v>
      </c>
      <c r="F233" s="492">
        <v>0.18</v>
      </c>
      <c r="G233" s="491" t="s">
        <v>301</v>
      </c>
      <c r="H233" s="491" t="s">
        <v>301</v>
      </c>
      <c r="I233" s="491">
        <v>0.19</v>
      </c>
      <c r="J233" s="492">
        <v>0.07</v>
      </c>
    </row>
    <row r="234" spans="1:10" ht="12.75" thickBot="1">
      <c r="A234" s="533"/>
      <c r="B234" s="507" t="s">
        <v>300</v>
      </c>
      <c r="C234" s="508">
        <v>0.67</v>
      </c>
      <c r="D234" s="509">
        <v>0.61</v>
      </c>
      <c r="E234" s="509">
        <v>0.36</v>
      </c>
      <c r="F234" s="510">
        <v>0.19</v>
      </c>
      <c r="G234" s="509">
        <v>0.46</v>
      </c>
      <c r="H234" s="509">
        <v>0.5</v>
      </c>
      <c r="I234" s="509">
        <v>0.19</v>
      </c>
      <c r="J234" s="510">
        <v>0.07</v>
      </c>
    </row>
    <row r="235" spans="1:10" ht="12">
      <c r="A235" s="532" t="s">
        <v>286</v>
      </c>
      <c r="B235" s="478" t="s">
        <v>280</v>
      </c>
      <c r="C235" s="479">
        <v>0.52</v>
      </c>
      <c r="D235" s="480">
        <v>0.49</v>
      </c>
      <c r="E235" s="480">
        <v>0.29</v>
      </c>
      <c r="F235" s="481">
        <v>0.09</v>
      </c>
      <c r="G235" s="482">
        <v>0.66</v>
      </c>
      <c r="H235" s="480">
        <v>0.57</v>
      </c>
      <c r="I235" s="480">
        <v>0.13</v>
      </c>
      <c r="J235" s="481">
        <v>0.1</v>
      </c>
    </row>
    <row r="236" spans="1:10" ht="12">
      <c r="A236" s="533"/>
      <c r="B236" s="504" t="s">
        <v>281</v>
      </c>
      <c r="C236" s="493">
        <v>0.54</v>
      </c>
      <c r="D236" s="505">
        <v>0.51</v>
      </c>
      <c r="E236" s="505">
        <v>0.32</v>
      </c>
      <c r="F236" s="506">
        <v>0.12</v>
      </c>
      <c r="G236" s="494">
        <v>0.61</v>
      </c>
      <c r="H236" s="505">
        <v>0.53</v>
      </c>
      <c r="I236" s="505">
        <v>0.15</v>
      </c>
      <c r="J236" s="506">
        <v>0.1</v>
      </c>
    </row>
    <row r="237" spans="1:10" ht="12">
      <c r="A237" s="533"/>
      <c r="B237" s="504" t="s">
        <v>282</v>
      </c>
      <c r="C237" s="493">
        <v>0.59</v>
      </c>
      <c r="D237" s="505">
        <v>0.54</v>
      </c>
      <c r="E237" s="505">
        <v>0.31</v>
      </c>
      <c r="F237" s="506">
        <v>0.11</v>
      </c>
      <c r="G237" s="494">
        <v>0.62</v>
      </c>
      <c r="H237" s="505">
        <v>0.57</v>
      </c>
      <c r="I237" s="505">
        <v>0.17</v>
      </c>
      <c r="J237" s="506">
        <v>0.09</v>
      </c>
    </row>
    <row r="238" spans="1:10" ht="12">
      <c r="A238" s="533"/>
      <c r="B238" s="483" t="s">
        <v>283</v>
      </c>
      <c r="C238" s="484">
        <v>0.59</v>
      </c>
      <c r="D238" s="485">
        <v>0.51</v>
      </c>
      <c r="E238" s="485">
        <v>0.31</v>
      </c>
      <c r="F238" s="486">
        <v>0.13</v>
      </c>
      <c r="G238" s="487">
        <v>0.59</v>
      </c>
      <c r="H238" s="485">
        <v>0.54</v>
      </c>
      <c r="I238" s="485">
        <v>0.17</v>
      </c>
      <c r="J238" s="486">
        <v>0.09</v>
      </c>
    </row>
    <row r="239" spans="1:10" ht="12">
      <c r="A239" s="533"/>
      <c r="B239" s="483" t="s">
        <v>296</v>
      </c>
      <c r="C239" s="488">
        <v>0.63</v>
      </c>
      <c r="D239" s="489">
        <v>0.57</v>
      </c>
      <c r="E239" s="489">
        <v>0.33</v>
      </c>
      <c r="F239" s="490">
        <v>0.13</v>
      </c>
      <c r="G239" s="491">
        <v>0.55</v>
      </c>
      <c r="H239" s="489">
        <v>0.54</v>
      </c>
      <c r="I239" s="489">
        <v>0.16</v>
      </c>
      <c r="J239" s="490">
        <v>0.08</v>
      </c>
    </row>
    <row r="240" spans="1:10" ht="12">
      <c r="A240" s="533"/>
      <c r="B240" s="483" t="s">
        <v>284</v>
      </c>
      <c r="C240" s="488">
        <v>0.63</v>
      </c>
      <c r="D240" s="491">
        <v>0.57</v>
      </c>
      <c r="E240" s="491">
        <v>0.33</v>
      </c>
      <c r="F240" s="492">
        <v>0.13</v>
      </c>
      <c r="G240" s="491">
        <v>0.53</v>
      </c>
      <c r="H240" s="491">
        <v>0.51</v>
      </c>
      <c r="I240" s="491">
        <v>0.16</v>
      </c>
      <c r="J240" s="492">
        <v>0.08</v>
      </c>
    </row>
    <row r="241" spans="1:10" ht="12">
      <c r="A241" s="533"/>
      <c r="B241" s="483" t="s">
        <v>297</v>
      </c>
      <c r="C241" s="488">
        <v>0.62</v>
      </c>
      <c r="D241" s="491">
        <v>0.56</v>
      </c>
      <c r="E241" s="491">
        <v>0.34</v>
      </c>
      <c r="F241" s="492">
        <v>0.14</v>
      </c>
      <c r="G241" s="491">
        <v>0.54</v>
      </c>
      <c r="H241" s="491">
        <v>0.49</v>
      </c>
      <c r="I241" s="491">
        <v>0.15</v>
      </c>
      <c r="J241" s="492">
        <v>0.08</v>
      </c>
    </row>
    <row r="242" spans="1:10" ht="12">
      <c r="A242" s="533"/>
      <c r="B242" s="483" t="s">
        <v>298</v>
      </c>
      <c r="C242" s="488">
        <v>0.63</v>
      </c>
      <c r="D242" s="491">
        <v>0.57</v>
      </c>
      <c r="E242" s="491">
        <v>0.35</v>
      </c>
      <c r="F242" s="492">
        <v>0.13</v>
      </c>
      <c r="G242" s="491">
        <v>0.52</v>
      </c>
      <c r="H242" s="491">
        <v>0.48</v>
      </c>
      <c r="I242" s="491">
        <v>0.15</v>
      </c>
      <c r="J242" s="492">
        <v>0.08</v>
      </c>
    </row>
    <row r="243" spans="1:10" ht="12">
      <c r="A243" s="533"/>
      <c r="B243" s="483" t="s">
        <v>299</v>
      </c>
      <c r="C243" s="488">
        <v>0.63</v>
      </c>
      <c r="D243" s="491">
        <v>0.56</v>
      </c>
      <c r="E243" s="491">
        <v>0.34</v>
      </c>
      <c r="F243" s="492">
        <v>0.13</v>
      </c>
      <c r="G243" s="491">
        <v>0.51</v>
      </c>
      <c r="H243" s="491">
        <v>0.47</v>
      </c>
      <c r="I243" s="491">
        <v>0.14</v>
      </c>
      <c r="J243" s="492">
        <v>0.07</v>
      </c>
    </row>
    <row r="244" spans="1:10" ht="12.75" thickBot="1">
      <c r="A244" s="534"/>
      <c r="B244" s="507" t="s">
        <v>300</v>
      </c>
      <c r="C244" s="508">
        <v>0.63</v>
      </c>
      <c r="D244" s="509">
        <v>0.56</v>
      </c>
      <c r="E244" s="509">
        <v>0.34</v>
      </c>
      <c r="F244" s="510">
        <v>0.13</v>
      </c>
      <c r="G244" s="509">
        <v>0.5</v>
      </c>
      <c r="H244" s="509">
        <v>0.47</v>
      </c>
      <c r="I244" s="509">
        <v>0.14</v>
      </c>
      <c r="J244" s="510">
        <v>0.08</v>
      </c>
    </row>
    <row r="245" spans="1:10" ht="11.25" customHeight="1">
      <c r="A245" s="532" t="s">
        <v>304</v>
      </c>
      <c r="B245" s="478" t="s">
        <v>280</v>
      </c>
      <c r="C245" s="479">
        <v>0.5</v>
      </c>
      <c r="D245" s="480">
        <v>0.52</v>
      </c>
      <c r="E245" s="480">
        <v>0.31</v>
      </c>
      <c r="F245" s="481">
        <v>0.2</v>
      </c>
      <c r="G245" s="482">
        <v>0.57</v>
      </c>
      <c r="H245" s="480">
        <v>0.59</v>
      </c>
      <c r="I245" s="480">
        <v>0.25</v>
      </c>
      <c r="J245" s="481">
        <v>0.11</v>
      </c>
    </row>
    <row r="246" spans="1:10" ht="11.25" customHeight="1">
      <c r="A246" s="533"/>
      <c r="B246" s="504" t="s">
        <v>281</v>
      </c>
      <c r="C246" s="493">
        <v>0.52</v>
      </c>
      <c r="D246" s="505">
        <v>0.55</v>
      </c>
      <c r="E246" s="505">
        <v>0.34</v>
      </c>
      <c r="F246" s="506">
        <v>0.24</v>
      </c>
      <c r="G246" s="494">
        <v>0.55</v>
      </c>
      <c r="H246" s="505">
        <v>0.57</v>
      </c>
      <c r="I246" s="505">
        <v>0.24</v>
      </c>
      <c r="J246" s="506">
        <v>0.1</v>
      </c>
    </row>
    <row r="247" spans="1:10" ht="12">
      <c r="A247" s="533"/>
      <c r="B247" s="504" t="s">
        <v>282</v>
      </c>
      <c r="C247" s="493">
        <v>0.57</v>
      </c>
      <c r="D247" s="505">
        <v>0.59</v>
      </c>
      <c r="E247" s="505">
        <v>0.34</v>
      </c>
      <c r="F247" s="506">
        <v>0.22</v>
      </c>
      <c r="G247" s="494">
        <v>0.54</v>
      </c>
      <c r="H247" s="505">
        <v>0.56</v>
      </c>
      <c r="I247" s="505">
        <v>0.25</v>
      </c>
      <c r="J247" s="506">
        <v>0.12</v>
      </c>
    </row>
    <row r="248" spans="1:10" ht="12">
      <c r="A248" s="533"/>
      <c r="B248" s="483" t="s">
        <v>283</v>
      </c>
      <c r="C248" s="484">
        <v>0.59</v>
      </c>
      <c r="D248" s="485">
        <v>0.57</v>
      </c>
      <c r="E248" s="485">
        <v>0.34</v>
      </c>
      <c r="F248" s="486">
        <v>0.24</v>
      </c>
      <c r="G248" s="487">
        <v>0.51</v>
      </c>
      <c r="H248" s="485">
        <v>0.53</v>
      </c>
      <c r="I248" s="485">
        <v>0.23</v>
      </c>
      <c r="J248" s="486">
        <v>0.13</v>
      </c>
    </row>
    <row r="249" spans="1:10" ht="12.75" customHeight="1">
      <c r="A249" s="533"/>
      <c r="B249" s="483" t="s">
        <v>296</v>
      </c>
      <c r="C249" s="488">
        <v>0.59</v>
      </c>
      <c r="D249" s="489">
        <v>0.63</v>
      </c>
      <c r="E249" s="489">
        <v>0.37</v>
      </c>
      <c r="F249" s="490">
        <v>0.25</v>
      </c>
      <c r="G249" s="491">
        <v>0.51</v>
      </c>
      <c r="H249" s="489">
        <v>0.53</v>
      </c>
      <c r="I249" s="489">
        <v>0.24</v>
      </c>
      <c r="J249" s="490">
        <v>0.13</v>
      </c>
    </row>
    <row r="250" spans="1:10" ht="12">
      <c r="A250" s="533"/>
      <c r="B250" s="483" t="s">
        <v>284</v>
      </c>
      <c r="C250" s="488">
        <v>0.61</v>
      </c>
      <c r="D250" s="491">
        <v>0.64</v>
      </c>
      <c r="E250" s="491">
        <v>0.37</v>
      </c>
      <c r="F250" s="492">
        <v>0.26</v>
      </c>
      <c r="G250" s="491">
        <v>0.51</v>
      </c>
      <c r="H250" s="491">
        <v>0.51</v>
      </c>
      <c r="I250" s="491">
        <v>0.22</v>
      </c>
      <c r="J250" s="492">
        <v>0.11</v>
      </c>
    </row>
    <row r="251" spans="1:10" ht="12">
      <c r="A251" s="533"/>
      <c r="B251" s="483" t="s">
        <v>297</v>
      </c>
      <c r="C251" s="488">
        <v>0.6</v>
      </c>
      <c r="D251" s="491">
        <v>0.63</v>
      </c>
      <c r="E251" s="491">
        <v>0.37</v>
      </c>
      <c r="F251" s="492">
        <v>0.25</v>
      </c>
      <c r="G251" s="491">
        <v>0.49</v>
      </c>
      <c r="H251" s="491">
        <v>0.49</v>
      </c>
      <c r="I251" s="491">
        <v>0.2</v>
      </c>
      <c r="J251" s="492">
        <v>0.11</v>
      </c>
    </row>
    <row r="252" spans="1:10" ht="12">
      <c r="A252" s="533"/>
      <c r="B252" s="483" t="s">
        <v>298</v>
      </c>
      <c r="C252" s="488">
        <v>0.62</v>
      </c>
      <c r="D252" s="491">
        <v>0.65</v>
      </c>
      <c r="E252" s="491">
        <v>0.39</v>
      </c>
      <c r="F252" s="492">
        <v>0.26</v>
      </c>
      <c r="G252" s="491">
        <v>0.48</v>
      </c>
      <c r="H252" s="491">
        <v>0.48</v>
      </c>
      <c r="I252" s="491">
        <v>0.2</v>
      </c>
      <c r="J252" s="492">
        <v>0.11</v>
      </c>
    </row>
    <row r="253" spans="1:10" ht="12">
      <c r="A253" s="533"/>
      <c r="B253" s="483" t="s">
        <v>299</v>
      </c>
      <c r="C253" s="488">
        <v>0.64</v>
      </c>
      <c r="D253" s="491">
        <v>0.66</v>
      </c>
      <c r="E253" s="491">
        <v>0.39</v>
      </c>
      <c r="F253" s="492">
        <v>0.24</v>
      </c>
      <c r="G253" s="491">
        <v>0.48</v>
      </c>
      <c r="H253" s="491">
        <v>0.47</v>
      </c>
      <c r="I253" s="491">
        <v>0.19</v>
      </c>
      <c r="J253" s="492">
        <v>0.12</v>
      </c>
    </row>
    <row r="254" spans="1:10" ht="12.75" thickBot="1">
      <c r="A254" s="534"/>
      <c r="B254" s="507" t="s">
        <v>300</v>
      </c>
      <c r="C254" s="508">
        <v>0.63</v>
      </c>
      <c r="D254" s="509">
        <v>0.66</v>
      </c>
      <c r="E254" s="509">
        <v>0.39</v>
      </c>
      <c r="F254" s="510">
        <v>0.25</v>
      </c>
      <c r="G254" s="509">
        <v>0.47</v>
      </c>
      <c r="H254" s="509">
        <v>0.46</v>
      </c>
      <c r="I254" s="509">
        <v>0.19</v>
      </c>
      <c r="J254" s="510">
        <v>0.12</v>
      </c>
    </row>
    <row r="255" spans="1:10" ht="12">
      <c r="A255" s="532" t="s">
        <v>287</v>
      </c>
      <c r="B255" s="478" t="s">
        <v>280</v>
      </c>
      <c r="C255" s="479">
        <v>0.52</v>
      </c>
      <c r="D255" s="480">
        <v>0.49</v>
      </c>
      <c r="E255" s="480">
        <v>0.29</v>
      </c>
      <c r="F255" s="481">
        <v>0.09</v>
      </c>
      <c r="G255" s="482">
        <v>0.66</v>
      </c>
      <c r="H255" s="480">
        <v>0.57</v>
      </c>
      <c r="I255" s="480">
        <v>0.13</v>
      </c>
      <c r="J255" s="481">
        <v>0.1</v>
      </c>
    </row>
    <row r="256" spans="1:10" ht="10.5" customHeight="1">
      <c r="A256" s="533"/>
      <c r="B256" s="504" t="s">
        <v>281</v>
      </c>
      <c r="C256" s="493">
        <v>0.54</v>
      </c>
      <c r="D256" s="505">
        <v>0.51</v>
      </c>
      <c r="E256" s="505">
        <v>0.32</v>
      </c>
      <c r="F256" s="506">
        <v>0.12</v>
      </c>
      <c r="G256" s="494">
        <v>0.61</v>
      </c>
      <c r="H256" s="505">
        <v>0.53</v>
      </c>
      <c r="I256" s="505">
        <v>0.15</v>
      </c>
      <c r="J256" s="506">
        <v>0.1</v>
      </c>
    </row>
    <row r="257" spans="1:10" ht="9.75" customHeight="1">
      <c r="A257" s="533"/>
      <c r="B257" s="504" t="s">
        <v>282</v>
      </c>
      <c r="C257" s="493">
        <v>0.59</v>
      </c>
      <c r="D257" s="505">
        <v>0.54</v>
      </c>
      <c r="E257" s="505">
        <v>0.31</v>
      </c>
      <c r="F257" s="506">
        <v>0.11</v>
      </c>
      <c r="G257" s="494">
        <v>0.62</v>
      </c>
      <c r="H257" s="505">
        <v>0.57</v>
      </c>
      <c r="I257" s="505">
        <v>0.17</v>
      </c>
      <c r="J257" s="506">
        <v>0.09</v>
      </c>
    </row>
    <row r="258" spans="1:10" ht="9.75" customHeight="1">
      <c r="A258" s="533"/>
      <c r="B258" s="483" t="s">
        <v>283</v>
      </c>
      <c r="C258" s="484">
        <v>0.59</v>
      </c>
      <c r="D258" s="485">
        <v>0.51</v>
      </c>
      <c r="E258" s="485">
        <v>0.31</v>
      </c>
      <c r="F258" s="486">
        <v>0.13</v>
      </c>
      <c r="G258" s="487">
        <v>0.59</v>
      </c>
      <c r="H258" s="485">
        <v>0.54</v>
      </c>
      <c r="I258" s="485">
        <v>0.17</v>
      </c>
      <c r="J258" s="486">
        <v>0.09</v>
      </c>
    </row>
    <row r="259" spans="1:10" ht="12">
      <c r="A259" s="533"/>
      <c r="B259" s="483" t="s">
        <v>296</v>
      </c>
      <c r="C259" s="488">
        <v>0.63</v>
      </c>
      <c r="D259" s="489">
        <v>0.57</v>
      </c>
      <c r="E259" s="489">
        <v>0.33</v>
      </c>
      <c r="F259" s="490">
        <v>0.13</v>
      </c>
      <c r="G259" s="491">
        <v>0.55</v>
      </c>
      <c r="H259" s="489">
        <v>0.54</v>
      </c>
      <c r="I259" s="489">
        <v>0.16</v>
      </c>
      <c r="J259" s="490">
        <v>0.08</v>
      </c>
    </row>
    <row r="260" spans="1:10" ht="12">
      <c r="A260" s="533"/>
      <c r="B260" s="483" t="s">
        <v>284</v>
      </c>
      <c r="C260" s="488">
        <v>0.63</v>
      </c>
      <c r="D260" s="491">
        <v>0.57</v>
      </c>
      <c r="E260" s="491">
        <v>0.33</v>
      </c>
      <c r="F260" s="492">
        <v>0.13</v>
      </c>
      <c r="G260" s="491">
        <v>0.53</v>
      </c>
      <c r="H260" s="491">
        <v>0.51</v>
      </c>
      <c r="I260" s="491">
        <v>0.16</v>
      </c>
      <c r="J260" s="492">
        <v>0.08</v>
      </c>
    </row>
    <row r="261" spans="1:10" ht="12">
      <c r="A261" s="533"/>
      <c r="B261" s="483" t="s">
        <v>297</v>
      </c>
      <c r="C261" s="488">
        <v>0.62</v>
      </c>
      <c r="D261" s="491">
        <v>0.56</v>
      </c>
      <c r="E261" s="491">
        <v>0.34</v>
      </c>
      <c r="F261" s="492">
        <v>0.14</v>
      </c>
      <c r="G261" s="491">
        <v>0.54</v>
      </c>
      <c r="H261" s="491">
        <v>0.49</v>
      </c>
      <c r="I261" s="491">
        <v>0.15</v>
      </c>
      <c r="J261" s="492">
        <v>0.08</v>
      </c>
    </row>
    <row r="262" spans="1:10" ht="12">
      <c r="A262" s="533"/>
      <c r="B262" s="483" t="s">
        <v>298</v>
      </c>
      <c r="C262" s="488">
        <v>0.63</v>
      </c>
      <c r="D262" s="491">
        <v>0.57</v>
      </c>
      <c r="E262" s="491">
        <v>0.35</v>
      </c>
      <c r="F262" s="492">
        <v>0.13</v>
      </c>
      <c r="G262" s="491">
        <v>0.52</v>
      </c>
      <c r="H262" s="491">
        <v>0.48</v>
      </c>
      <c r="I262" s="491">
        <v>0.15</v>
      </c>
      <c r="J262" s="492">
        <v>0.08</v>
      </c>
    </row>
    <row r="263" spans="1:10" ht="12">
      <c r="A263" s="533"/>
      <c r="B263" s="483" t="s">
        <v>299</v>
      </c>
      <c r="C263" s="488">
        <v>0.63</v>
      </c>
      <c r="D263" s="491">
        <v>0.56</v>
      </c>
      <c r="E263" s="491">
        <v>0.34</v>
      </c>
      <c r="F263" s="492">
        <v>0.13</v>
      </c>
      <c r="G263" s="491">
        <v>0.51</v>
      </c>
      <c r="H263" s="491">
        <v>0.47</v>
      </c>
      <c r="I263" s="491">
        <v>0.14</v>
      </c>
      <c r="J263" s="492">
        <v>0.07</v>
      </c>
    </row>
    <row r="264" spans="1:10" ht="12.75" thickBot="1">
      <c r="A264" s="534"/>
      <c r="B264" s="511" t="s">
        <v>300</v>
      </c>
      <c r="C264" s="512">
        <v>0.63</v>
      </c>
      <c r="D264" s="513">
        <v>0.56</v>
      </c>
      <c r="E264" s="513">
        <v>0.34</v>
      </c>
      <c r="F264" s="514">
        <v>0.13</v>
      </c>
      <c r="G264" s="513">
        <v>0.5</v>
      </c>
      <c r="H264" s="513">
        <v>0.47</v>
      </c>
      <c r="I264" s="513">
        <v>0.14</v>
      </c>
      <c r="J264" s="514">
        <v>0.08</v>
      </c>
    </row>
    <row r="265" spans="1:11" ht="12">
      <c r="A265" s="499"/>
      <c r="B265" s="204"/>
      <c r="C265" s="496"/>
      <c r="D265" s="496"/>
      <c r="E265" s="496"/>
      <c r="F265" s="496"/>
      <c r="G265" s="496"/>
      <c r="H265" s="496"/>
      <c r="I265" s="496"/>
      <c r="J265" s="496"/>
      <c r="K265" s="206"/>
    </row>
    <row r="266" spans="1:10" ht="12">
      <c r="A266" s="495"/>
      <c r="B266" s="204"/>
      <c r="C266" s="496"/>
      <c r="D266" s="496"/>
      <c r="E266" s="496"/>
      <c r="F266" s="496"/>
      <c r="G266" s="496"/>
      <c r="H266" s="496"/>
      <c r="I266" s="496"/>
      <c r="J266" s="496"/>
    </row>
    <row r="267" spans="1:10" ht="12">
      <c r="A267" s="497" t="s">
        <v>337</v>
      </c>
      <c r="B267" s="204"/>
      <c r="C267" s="496"/>
      <c r="D267" s="496"/>
      <c r="E267" s="496"/>
      <c r="F267" s="496"/>
      <c r="G267" s="496"/>
      <c r="H267" s="496"/>
      <c r="I267" s="496"/>
      <c r="J267" s="496"/>
    </row>
    <row r="268" spans="1:10" ht="12.75" thickBot="1">
      <c r="A268" s="495"/>
      <c r="B268" s="204"/>
      <c r="C268" s="496"/>
      <c r="D268" s="496"/>
      <c r="E268" s="496"/>
      <c r="F268" s="496"/>
      <c r="G268" s="496"/>
      <c r="H268" s="496"/>
      <c r="I268" s="496"/>
      <c r="J268" s="496"/>
    </row>
    <row r="269" spans="1:10" ht="12.75" thickBot="1">
      <c r="A269" s="522"/>
      <c r="B269" s="523"/>
      <c r="C269" s="526" t="s">
        <v>272</v>
      </c>
      <c r="D269" s="527"/>
      <c r="E269" s="527"/>
      <c r="F269" s="528"/>
      <c r="G269" s="527" t="s">
        <v>273</v>
      </c>
      <c r="H269" s="527"/>
      <c r="I269" s="527"/>
      <c r="J269" s="528"/>
    </row>
    <row r="270" spans="1:10" ht="12.75" thickBot="1">
      <c r="A270" s="524"/>
      <c r="B270" s="525"/>
      <c r="C270" s="475" t="s">
        <v>274</v>
      </c>
      <c r="D270" s="476" t="s">
        <v>275</v>
      </c>
      <c r="E270" s="476" t="s">
        <v>276</v>
      </c>
      <c r="F270" s="477" t="s">
        <v>277</v>
      </c>
      <c r="G270" s="476" t="s">
        <v>274</v>
      </c>
      <c r="H270" s="476" t="s">
        <v>275</v>
      </c>
      <c r="I270" s="476" t="s">
        <v>276</v>
      </c>
      <c r="J270" s="477" t="s">
        <v>277</v>
      </c>
    </row>
    <row r="271" spans="1:10" ht="12.75" thickBot="1">
      <c r="A271" s="535" t="s">
        <v>291</v>
      </c>
      <c r="B271" s="536"/>
      <c r="C271" s="536"/>
      <c r="D271" s="536"/>
      <c r="E271" s="536"/>
      <c r="F271" s="536"/>
      <c r="G271" s="536"/>
      <c r="H271" s="536"/>
      <c r="I271" s="536"/>
      <c r="J271" s="537"/>
    </row>
    <row r="272" spans="1:10" ht="12">
      <c r="A272" s="532" t="s">
        <v>279</v>
      </c>
      <c r="B272" s="478" t="s">
        <v>295</v>
      </c>
      <c r="C272" s="479">
        <v>1</v>
      </c>
      <c r="D272" s="480">
        <v>0.91</v>
      </c>
      <c r="E272" s="480">
        <v>0.36</v>
      </c>
      <c r="F272" s="481">
        <v>0.14</v>
      </c>
      <c r="G272" s="482">
        <v>0.7</v>
      </c>
      <c r="H272" s="480">
        <v>0.67</v>
      </c>
      <c r="I272" s="480">
        <v>0.29</v>
      </c>
      <c r="J272" s="481">
        <v>0.12</v>
      </c>
    </row>
    <row r="273" spans="1:10" ht="12">
      <c r="A273" s="533"/>
      <c r="B273" s="504" t="s">
        <v>281</v>
      </c>
      <c r="C273" s="493">
        <v>1.01</v>
      </c>
      <c r="D273" s="505">
        <v>0.92</v>
      </c>
      <c r="E273" s="505">
        <v>0.41</v>
      </c>
      <c r="F273" s="506">
        <v>0.19</v>
      </c>
      <c r="G273" s="494">
        <v>0.68</v>
      </c>
      <c r="H273" s="505">
        <v>0.66</v>
      </c>
      <c r="I273" s="505">
        <v>0.28</v>
      </c>
      <c r="J273" s="506">
        <v>0.12</v>
      </c>
    </row>
    <row r="274" spans="1:10" ht="12">
      <c r="A274" s="533"/>
      <c r="B274" s="504" t="s">
        <v>282</v>
      </c>
      <c r="C274" s="493">
        <v>1.02</v>
      </c>
      <c r="D274" s="505">
        <v>0.93</v>
      </c>
      <c r="E274" s="505">
        <v>0.4</v>
      </c>
      <c r="F274" s="506">
        <v>0.18</v>
      </c>
      <c r="G274" s="494">
        <v>0.68</v>
      </c>
      <c r="H274" s="505">
        <v>0.66</v>
      </c>
      <c r="I274" s="505">
        <v>0.29</v>
      </c>
      <c r="J274" s="506">
        <v>0.12</v>
      </c>
    </row>
    <row r="275" spans="1:10" ht="12">
      <c r="A275" s="533"/>
      <c r="B275" s="483" t="s">
        <v>283</v>
      </c>
      <c r="C275" s="484">
        <v>1.02</v>
      </c>
      <c r="D275" s="485">
        <v>0.91</v>
      </c>
      <c r="E275" s="485">
        <v>0.39</v>
      </c>
      <c r="F275" s="486">
        <v>0.2</v>
      </c>
      <c r="G275" s="487">
        <v>0.66</v>
      </c>
      <c r="H275" s="485">
        <v>0.65</v>
      </c>
      <c r="I275" s="485">
        <v>0.29</v>
      </c>
      <c r="J275" s="486">
        <v>0.12</v>
      </c>
    </row>
    <row r="276" spans="1:10" ht="12">
      <c r="A276" s="533"/>
      <c r="B276" s="483" t="s">
        <v>296</v>
      </c>
      <c r="C276" s="488">
        <v>1.03</v>
      </c>
      <c r="D276" s="489">
        <v>0.95</v>
      </c>
      <c r="E276" s="489">
        <v>0.42</v>
      </c>
      <c r="F276" s="490">
        <v>0.21</v>
      </c>
      <c r="G276" s="491">
        <v>0.63</v>
      </c>
      <c r="H276" s="489">
        <v>0.63</v>
      </c>
      <c r="I276" s="489">
        <v>0.27</v>
      </c>
      <c r="J276" s="490">
        <v>0.11</v>
      </c>
    </row>
    <row r="277" spans="1:10" ht="12">
      <c r="A277" s="533"/>
      <c r="B277" s="483" t="s">
        <v>284</v>
      </c>
      <c r="C277" s="488">
        <v>1.04</v>
      </c>
      <c r="D277" s="491">
        <v>0.95</v>
      </c>
      <c r="E277" s="491">
        <v>0.43</v>
      </c>
      <c r="F277" s="492">
        <v>0.21</v>
      </c>
      <c r="G277" s="491">
        <v>0.6</v>
      </c>
      <c r="H277" s="491">
        <v>0.59</v>
      </c>
      <c r="I277" s="491">
        <v>0.24</v>
      </c>
      <c r="J277" s="492">
        <v>0.1</v>
      </c>
    </row>
    <row r="278" spans="1:10" ht="12">
      <c r="A278" s="533"/>
      <c r="B278" s="483" t="s">
        <v>297</v>
      </c>
      <c r="C278" s="488">
        <v>1.04</v>
      </c>
      <c r="D278" s="491">
        <v>0.95</v>
      </c>
      <c r="E278" s="491">
        <v>0.43</v>
      </c>
      <c r="F278" s="492">
        <v>0.21</v>
      </c>
      <c r="G278" s="491">
        <v>0.58</v>
      </c>
      <c r="H278" s="491">
        <v>0.57</v>
      </c>
      <c r="I278" s="491">
        <v>0.23</v>
      </c>
      <c r="J278" s="492">
        <v>0.1</v>
      </c>
    </row>
    <row r="279" spans="1:10" ht="12">
      <c r="A279" s="533"/>
      <c r="B279" s="483" t="s">
        <v>298</v>
      </c>
      <c r="C279" s="488">
        <v>1.04</v>
      </c>
      <c r="D279" s="491">
        <v>0.94</v>
      </c>
      <c r="E279" s="491">
        <v>0.43</v>
      </c>
      <c r="F279" s="492">
        <v>0.21</v>
      </c>
      <c r="G279" s="491">
        <v>0.58</v>
      </c>
      <c r="H279" s="491">
        <v>0.56</v>
      </c>
      <c r="I279" s="491">
        <v>0.23</v>
      </c>
      <c r="J279" s="492">
        <v>0.1</v>
      </c>
    </row>
    <row r="280" spans="1:10" ht="12">
      <c r="A280" s="533"/>
      <c r="B280" s="483" t="s">
        <v>299</v>
      </c>
      <c r="C280" s="488">
        <v>1.02</v>
      </c>
      <c r="D280" s="491">
        <v>0.93</v>
      </c>
      <c r="E280" s="491">
        <v>0.43</v>
      </c>
      <c r="F280" s="492">
        <v>0.2</v>
      </c>
      <c r="G280" s="491">
        <v>0.58</v>
      </c>
      <c r="H280" s="491">
        <v>0.56</v>
      </c>
      <c r="I280" s="491">
        <v>0.24</v>
      </c>
      <c r="J280" s="492">
        <v>0.1</v>
      </c>
    </row>
    <row r="281" spans="1:10" ht="12.75" thickBot="1">
      <c r="A281" s="533"/>
      <c r="B281" s="507" t="s">
        <v>300</v>
      </c>
      <c r="C281" s="508">
        <v>1.03</v>
      </c>
      <c r="D281" s="509">
        <v>0.94</v>
      </c>
      <c r="E281" s="509">
        <v>0.43</v>
      </c>
      <c r="F281" s="510">
        <v>0.21</v>
      </c>
      <c r="G281" s="509">
        <v>0.58</v>
      </c>
      <c r="H281" s="509">
        <v>0.56</v>
      </c>
      <c r="I281" s="509">
        <v>0.23</v>
      </c>
      <c r="J281" s="510">
        <v>0.1</v>
      </c>
    </row>
    <row r="282" spans="1:10" ht="12">
      <c r="A282" s="532" t="s">
        <v>285</v>
      </c>
      <c r="B282" s="478" t="s">
        <v>280</v>
      </c>
      <c r="C282" s="479">
        <v>0.98</v>
      </c>
      <c r="D282" s="480">
        <v>0.95</v>
      </c>
      <c r="E282" s="480">
        <v>0.51</v>
      </c>
      <c r="F282" s="481">
        <v>0.15</v>
      </c>
      <c r="G282" s="482">
        <v>0.96</v>
      </c>
      <c r="H282" s="480">
        <v>0.65</v>
      </c>
      <c r="I282" s="480">
        <v>0.23</v>
      </c>
      <c r="J282" s="481">
        <v>0.13</v>
      </c>
    </row>
    <row r="283" spans="1:10" ht="12">
      <c r="A283" s="533"/>
      <c r="B283" s="504" t="s">
        <v>281</v>
      </c>
      <c r="C283" s="493">
        <v>0.98</v>
      </c>
      <c r="D283" s="505">
        <v>0.95</v>
      </c>
      <c r="E283" s="505">
        <v>0.53</v>
      </c>
      <c r="F283" s="506">
        <v>0.19</v>
      </c>
      <c r="G283" s="494">
        <v>0.94</v>
      </c>
      <c r="H283" s="505">
        <v>0.63</v>
      </c>
      <c r="I283" s="505">
        <v>0.24</v>
      </c>
      <c r="J283" s="506">
        <v>0.13</v>
      </c>
    </row>
    <row r="284" spans="1:10" ht="12">
      <c r="A284" s="533"/>
      <c r="B284" s="504" t="s">
        <v>282</v>
      </c>
      <c r="C284" s="493">
        <v>1</v>
      </c>
      <c r="D284" s="505">
        <v>0.95</v>
      </c>
      <c r="E284" s="505">
        <v>0.51</v>
      </c>
      <c r="F284" s="506">
        <v>0.19</v>
      </c>
      <c r="G284" s="494">
        <v>0.95</v>
      </c>
      <c r="H284" s="505">
        <v>0.66</v>
      </c>
      <c r="I284" s="505">
        <v>0.25</v>
      </c>
      <c r="J284" s="506">
        <v>0.13</v>
      </c>
    </row>
    <row r="285" spans="1:10" ht="12">
      <c r="A285" s="533"/>
      <c r="B285" s="483" t="s">
        <v>283</v>
      </c>
      <c r="C285" s="484">
        <v>0.99</v>
      </c>
      <c r="D285" s="485">
        <v>0.93</v>
      </c>
      <c r="E285" s="485">
        <v>0.5</v>
      </c>
      <c r="F285" s="486">
        <v>0.21</v>
      </c>
      <c r="G285" s="487">
        <v>0.93</v>
      </c>
      <c r="H285" s="485">
        <v>0.65</v>
      </c>
      <c r="I285" s="485">
        <v>0.25</v>
      </c>
      <c r="J285" s="486">
        <v>0.13</v>
      </c>
    </row>
    <row r="286" spans="1:10" ht="12">
      <c r="A286" s="533"/>
      <c r="B286" s="483" t="s">
        <v>296</v>
      </c>
      <c r="C286" s="488">
        <v>1</v>
      </c>
      <c r="D286" s="489">
        <v>0.96</v>
      </c>
      <c r="E286" s="489">
        <v>0.52</v>
      </c>
      <c r="F286" s="490">
        <v>0.23</v>
      </c>
      <c r="G286" s="491">
        <v>0.84</v>
      </c>
      <c r="H286" s="489">
        <v>0.62</v>
      </c>
      <c r="I286" s="489">
        <v>0.23</v>
      </c>
      <c r="J286" s="490">
        <v>0.12</v>
      </c>
    </row>
    <row r="287" spans="1:10" ht="12">
      <c r="A287" s="533"/>
      <c r="B287" s="483" t="s">
        <v>284</v>
      </c>
      <c r="C287" s="488">
        <v>1</v>
      </c>
      <c r="D287" s="491">
        <v>0.97</v>
      </c>
      <c r="E287" s="491">
        <v>0.52</v>
      </c>
      <c r="F287" s="492">
        <v>0.23</v>
      </c>
      <c r="G287" s="491">
        <v>0.76</v>
      </c>
      <c r="H287" s="491">
        <v>0.57</v>
      </c>
      <c r="I287" s="491">
        <v>0.22</v>
      </c>
      <c r="J287" s="492">
        <v>0.11</v>
      </c>
    </row>
    <row r="288" spans="1:10" ht="12">
      <c r="A288" s="533"/>
      <c r="B288" s="483" t="s">
        <v>297</v>
      </c>
      <c r="C288" s="488">
        <v>1.01</v>
      </c>
      <c r="D288" s="491">
        <v>0.97</v>
      </c>
      <c r="E288" s="491">
        <v>0.53</v>
      </c>
      <c r="F288" s="492">
        <v>0.23</v>
      </c>
      <c r="G288" s="491">
        <v>0.73</v>
      </c>
      <c r="H288" s="491">
        <v>0.55</v>
      </c>
      <c r="I288" s="491">
        <v>0.21</v>
      </c>
      <c r="J288" s="492">
        <v>0.1</v>
      </c>
    </row>
    <row r="289" spans="1:10" ht="12">
      <c r="A289" s="533"/>
      <c r="B289" s="483" t="s">
        <v>298</v>
      </c>
      <c r="C289" s="488">
        <v>1</v>
      </c>
      <c r="D289" s="491">
        <v>0.96</v>
      </c>
      <c r="E289" s="491">
        <v>0.52</v>
      </c>
      <c r="F289" s="492">
        <v>0.22</v>
      </c>
      <c r="G289" s="491">
        <v>0.73</v>
      </c>
      <c r="H289" s="491">
        <v>0.55</v>
      </c>
      <c r="I289" s="491">
        <v>0.21</v>
      </c>
      <c r="J289" s="492">
        <v>0.1</v>
      </c>
    </row>
    <row r="290" spans="1:10" ht="12">
      <c r="A290" s="533"/>
      <c r="B290" s="483" t="s">
        <v>299</v>
      </c>
      <c r="C290" s="488">
        <v>0.99</v>
      </c>
      <c r="D290" s="491">
        <v>0.95</v>
      </c>
      <c r="E290" s="491">
        <v>0.52</v>
      </c>
      <c r="F290" s="492">
        <v>0.22</v>
      </c>
      <c r="G290" s="491">
        <v>0.73</v>
      </c>
      <c r="H290" s="491">
        <v>0.55</v>
      </c>
      <c r="I290" s="491">
        <v>0.21</v>
      </c>
      <c r="J290" s="492">
        <v>0.1</v>
      </c>
    </row>
    <row r="291" spans="1:10" ht="12.75" thickBot="1">
      <c r="A291" s="534"/>
      <c r="B291" s="507" t="s">
        <v>300</v>
      </c>
      <c r="C291" s="508">
        <v>0.99</v>
      </c>
      <c r="D291" s="509">
        <v>0.95</v>
      </c>
      <c r="E291" s="509">
        <v>0.52</v>
      </c>
      <c r="F291" s="510">
        <v>0.22</v>
      </c>
      <c r="G291" s="509">
        <v>0.73</v>
      </c>
      <c r="H291" s="509">
        <v>0.55</v>
      </c>
      <c r="I291" s="509">
        <v>0.21</v>
      </c>
      <c r="J291" s="510">
        <v>0.1</v>
      </c>
    </row>
    <row r="292" spans="1:10" ht="12">
      <c r="A292" s="532" t="s">
        <v>303</v>
      </c>
      <c r="B292" s="478" t="s">
        <v>280</v>
      </c>
      <c r="C292" s="479">
        <v>1</v>
      </c>
      <c r="D292" s="480">
        <v>0.94</v>
      </c>
      <c r="E292" s="480">
        <v>0.48</v>
      </c>
      <c r="F292" s="481">
        <v>0.17</v>
      </c>
      <c r="G292" s="482">
        <v>0.75</v>
      </c>
      <c r="H292" s="480">
        <v>0.64</v>
      </c>
      <c r="I292" s="480">
        <v>0.22</v>
      </c>
      <c r="J292" s="481">
        <v>0.06</v>
      </c>
    </row>
    <row r="293" spans="1:10" ht="12">
      <c r="A293" s="533"/>
      <c r="B293" s="504" t="s">
        <v>281</v>
      </c>
      <c r="C293" s="493">
        <v>1</v>
      </c>
      <c r="D293" s="505">
        <v>0.94</v>
      </c>
      <c r="E293" s="505">
        <v>0.49</v>
      </c>
      <c r="F293" s="506">
        <v>0.19</v>
      </c>
      <c r="G293" s="494">
        <v>0.72</v>
      </c>
      <c r="H293" s="505">
        <v>0.62</v>
      </c>
      <c r="I293" s="505">
        <v>0.25</v>
      </c>
      <c r="J293" s="506">
        <v>0.06</v>
      </c>
    </row>
    <row r="294" spans="1:10" ht="12">
      <c r="A294" s="533"/>
      <c r="B294" s="504" t="s">
        <v>282</v>
      </c>
      <c r="C294" s="493">
        <v>1.01</v>
      </c>
      <c r="D294" s="505">
        <v>0.91</v>
      </c>
      <c r="E294" s="505">
        <v>0.47</v>
      </c>
      <c r="F294" s="506">
        <v>0.18</v>
      </c>
      <c r="G294" s="494">
        <v>0.72</v>
      </c>
      <c r="H294" s="505">
        <v>0.63</v>
      </c>
      <c r="I294" s="505">
        <v>0.26</v>
      </c>
      <c r="J294" s="506">
        <v>0.07</v>
      </c>
    </row>
    <row r="295" spans="1:10" ht="12">
      <c r="A295" s="533"/>
      <c r="B295" s="483" t="s">
        <v>283</v>
      </c>
      <c r="C295" s="484">
        <v>1</v>
      </c>
      <c r="D295" s="485">
        <v>0.9</v>
      </c>
      <c r="E295" s="485">
        <v>0.48</v>
      </c>
      <c r="F295" s="486">
        <v>0.21</v>
      </c>
      <c r="G295" s="487">
        <v>0.7</v>
      </c>
      <c r="H295" s="485">
        <v>0.62</v>
      </c>
      <c r="I295" s="485">
        <v>0.26</v>
      </c>
      <c r="J295" s="486">
        <v>0.07</v>
      </c>
    </row>
    <row r="296" spans="1:10" ht="12">
      <c r="A296" s="533"/>
      <c r="B296" s="483" t="s">
        <v>296</v>
      </c>
      <c r="C296" s="488">
        <v>1.02</v>
      </c>
      <c r="D296" s="489">
        <v>0.94</v>
      </c>
      <c r="E296" s="489">
        <v>0.51</v>
      </c>
      <c r="F296" s="490">
        <v>0.22</v>
      </c>
      <c r="G296" s="491">
        <v>0.68</v>
      </c>
      <c r="H296" s="489">
        <v>0.61</v>
      </c>
      <c r="I296" s="489">
        <v>0.27</v>
      </c>
      <c r="J296" s="490">
        <v>0.11</v>
      </c>
    </row>
    <row r="297" spans="1:10" ht="12">
      <c r="A297" s="533"/>
      <c r="B297" s="483" t="s">
        <v>284</v>
      </c>
      <c r="C297" s="488">
        <v>1.02</v>
      </c>
      <c r="D297" s="491">
        <v>0.95</v>
      </c>
      <c r="E297" s="491">
        <v>0.51</v>
      </c>
      <c r="F297" s="492">
        <v>0.22</v>
      </c>
      <c r="G297" s="491">
        <v>0.66</v>
      </c>
      <c r="H297" s="491">
        <v>0.61</v>
      </c>
      <c r="I297" s="491">
        <v>0.25</v>
      </c>
      <c r="J297" s="492">
        <v>0.1</v>
      </c>
    </row>
    <row r="298" spans="1:10" ht="12">
      <c r="A298" s="533"/>
      <c r="B298" s="483" t="s">
        <v>297</v>
      </c>
      <c r="C298" s="488">
        <v>1.03</v>
      </c>
      <c r="D298" s="491">
        <v>0.95</v>
      </c>
      <c r="E298" s="491">
        <v>0.51</v>
      </c>
      <c r="F298" s="492">
        <v>0.22</v>
      </c>
      <c r="G298" s="491">
        <v>0.63</v>
      </c>
      <c r="H298" s="491">
        <v>0.6</v>
      </c>
      <c r="I298" s="491">
        <v>0.24</v>
      </c>
      <c r="J298" s="492">
        <v>0.1</v>
      </c>
    </row>
    <row r="299" spans="1:10" ht="12">
      <c r="A299" s="533"/>
      <c r="B299" s="483" t="s">
        <v>298</v>
      </c>
      <c r="C299" s="488">
        <v>1.02</v>
      </c>
      <c r="D299" s="491">
        <v>0.95</v>
      </c>
      <c r="E299" s="491" t="s">
        <v>301</v>
      </c>
      <c r="F299" s="492" t="s">
        <v>301</v>
      </c>
      <c r="G299" s="491">
        <v>0.63</v>
      </c>
      <c r="H299" s="491">
        <v>0.6</v>
      </c>
      <c r="I299" s="491" t="s">
        <v>301</v>
      </c>
      <c r="J299" s="492" t="s">
        <v>301</v>
      </c>
    </row>
    <row r="300" spans="1:10" ht="12">
      <c r="A300" s="533"/>
      <c r="B300" s="483" t="s">
        <v>299</v>
      </c>
      <c r="C300" s="488" t="s">
        <v>301</v>
      </c>
      <c r="D300" s="491" t="s">
        <v>301</v>
      </c>
      <c r="E300" s="491">
        <v>0.5</v>
      </c>
      <c r="F300" s="492">
        <v>0.22</v>
      </c>
      <c r="G300" s="491" t="s">
        <v>301</v>
      </c>
      <c r="H300" s="491" t="s">
        <v>301</v>
      </c>
      <c r="I300" s="491">
        <v>0.24</v>
      </c>
      <c r="J300" s="492">
        <v>0.1</v>
      </c>
    </row>
    <row r="301" spans="1:10" ht="12.75" thickBot="1">
      <c r="A301" s="533"/>
      <c r="B301" s="507" t="s">
        <v>300</v>
      </c>
      <c r="C301" s="508">
        <v>1.05</v>
      </c>
      <c r="D301" s="509">
        <v>0.98</v>
      </c>
      <c r="E301" s="509">
        <v>0.51</v>
      </c>
      <c r="F301" s="510">
        <v>0.22</v>
      </c>
      <c r="G301" s="509">
        <v>0.65</v>
      </c>
      <c r="H301" s="509">
        <v>0.62</v>
      </c>
      <c r="I301" s="509">
        <v>0.24</v>
      </c>
      <c r="J301" s="510">
        <v>0.1</v>
      </c>
    </row>
    <row r="302" spans="1:10" ht="12">
      <c r="A302" s="532" t="s">
        <v>286</v>
      </c>
      <c r="B302" s="478" t="s">
        <v>280</v>
      </c>
      <c r="C302" s="479">
        <v>0.97</v>
      </c>
      <c r="D302" s="480">
        <v>0.9</v>
      </c>
      <c r="E302" s="480">
        <v>0.42</v>
      </c>
      <c r="F302" s="481">
        <v>0.11</v>
      </c>
      <c r="G302" s="482">
        <v>0.8</v>
      </c>
      <c r="H302" s="480">
        <v>0.68</v>
      </c>
      <c r="I302" s="480">
        <v>0.21</v>
      </c>
      <c r="J302" s="481">
        <v>0.13</v>
      </c>
    </row>
    <row r="303" spans="1:10" ht="12">
      <c r="A303" s="533"/>
      <c r="B303" s="504" t="s">
        <v>281</v>
      </c>
      <c r="C303" s="493">
        <v>0.97</v>
      </c>
      <c r="D303" s="505">
        <v>0.9</v>
      </c>
      <c r="E303" s="505">
        <v>0.45</v>
      </c>
      <c r="F303" s="506">
        <v>0.15</v>
      </c>
      <c r="G303" s="494">
        <v>0.78</v>
      </c>
      <c r="H303" s="505">
        <v>0.66</v>
      </c>
      <c r="I303" s="505">
        <v>0.22</v>
      </c>
      <c r="J303" s="506">
        <v>0.13</v>
      </c>
    </row>
    <row r="304" spans="1:10" ht="12">
      <c r="A304" s="533"/>
      <c r="B304" s="504" t="s">
        <v>282</v>
      </c>
      <c r="C304" s="493">
        <v>0.99</v>
      </c>
      <c r="D304" s="505">
        <v>0.89</v>
      </c>
      <c r="E304" s="505">
        <v>0.43</v>
      </c>
      <c r="F304" s="506">
        <v>0.14</v>
      </c>
      <c r="G304" s="494">
        <v>0.79</v>
      </c>
      <c r="H304" s="505">
        <v>0.7</v>
      </c>
      <c r="I304" s="505">
        <v>0.24</v>
      </c>
      <c r="J304" s="506">
        <v>0.13</v>
      </c>
    </row>
    <row r="305" spans="1:10" ht="12">
      <c r="A305" s="533"/>
      <c r="B305" s="483" t="s">
        <v>283</v>
      </c>
      <c r="C305" s="484">
        <v>0.98</v>
      </c>
      <c r="D305" s="485">
        <v>0.87</v>
      </c>
      <c r="E305" s="485">
        <v>0.42</v>
      </c>
      <c r="F305" s="486">
        <v>0.18</v>
      </c>
      <c r="G305" s="487">
        <v>0.77</v>
      </c>
      <c r="H305" s="485">
        <v>0.68</v>
      </c>
      <c r="I305" s="485">
        <v>0.23</v>
      </c>
      <c r="J305" s="486">
        <v>0.13</v>
      </c>
    </row>
    <row r="306" spans="1:10" ht="12">
      <c r="A306" s="533"/>
      <c r="B306" s="483" t="s">
        <v>296</v>
      </c>
      <c r="C306" s="488">
        <v>1</v>
      </c>
      <c r="D306" s="489">
        <v>0.91</v>
      </c>
      <c r="E306" s="489">
        <v>0.45</v>
      </c>
      <c r="F306" s="490">
        <v>0.18</v>
      </c>
      <c r="G306" s="491">
        <v>0.71</v>
      </c>
      <c r="H306" s="489">
        <v>0.66</v>
      </c>
      <c r="I306" s="489">
        <v>0.22</v>
      </c>
      <c r="J306" s="490">
        <v>0.12</v>
      </c>
    </row>
    <row r="307" spans="1:10" ht="12">
      <c r="A307" s="533"/>
      <c r="B307" s="483" t="s">
        <v>284</v>
      </c>
      <c r="C307" s="488">
        <v>1</v>
      </c>
      <c r="D307" s="491">
        <v>0.92</v>
      </c>
      <c r="E307" s="491">
        <v>0.45</v>
      </c>
      <c r="F307" s="492">
        <v>0.19</v>
      </c>
      <c r="G307" s="491">
        <v>0.67</v>
      </c>
      <c r="H307" s="491">
        <v>0.62</v>
      </c>
      <c r="I307" s="491">
        <v>0.22</v>
      </c>
      <c r="J307" s="492">
        <v>0.11</v>
      </c>
    </row>
    <row r="308" spans="1:10" ht="12">
      <c r="A308" s="533"/>
      <c r="B308" s="483" t="s">
        <v>297</v>
      </c>
      <c r="C308" s="488">
        <v>1</v>
      </c>
      <c r="D308" s="491">
        <v>0.92</v>
      </c>
      <c r="E308" s="491">
        <v>0.45</v>
      </c>
      <c r="F308" s="492">
        <v>0.19</v>
      </c>
      <c r="G308" s="491">
        <v>0.67</v>
      </c>
      <c r="H308" s="491">
        <v>0.59</v>
      </c>
      <c r="I308" s="491">
        <v>0.21</v>
      </c>
      <c r="J308" s="492">
        <v>0.1</v>
      </c>
    </row>
    <row r="309" spans="1:10" ht="12">
      <c r="A309" s="533"/>
      <c r="B309" s="483" t="s">
        <v>298</v>
      </c>
      <c r="C309" s="488">
        <v>1</v>
      </c>
      <c r="D309" s="491">
        <v>0.91</v>
      </c>
      <c r="E309" s="491">
        <v>0.46</v>
      </c>
      <c r="F309" s="492">
        <v>0.18</v>
      </c>
      <c r="G309" s="491">
        <v>0.66</v>
      </c>
      <c r="H309" s="491">
        <v>0.59</v>
      </c>
      <c r="I309" s="491">
        <v>0.2</v>
      </c>
      <c r="J309" s="492">
        <v>0.1</v>
      </c>
    </row>
    <row r="310" spans="1:10" ht="12">
      <c r="A310" s="533"/>
      <c r="B310" s="483" t="s">
        <v>299</v>
      </c>
      <c r="C310" s="488">
        <v>0.99</v>
      </c>
      <c r="D310" s="491">
        <v>0.9</v>
      </c>
      <c r="E310" s="491">
        <v>0.45</v>
      </c>
      <c r="F310" s="492">
        <v>0.18</v>
      </c>
      <c r="G310" s="491">
        <v>0.66</v>
      </c>
      <c r="H310" s="491">
        <v>0.59</v>
      </c>
      <c r="I310" s="491">
        <v>0.2</v>
      </c>
      <c r="J310" s="492">
        <v>0.1</v>
      </c>
    </row>
    <row r="311" spans="1:10" ht="12.75" thickBot="1">
      <c r="A311" s="534"/>
      <c r="B311" s="507" t="s">
        <v>300</v>
      </c>
      <c r="C311" s="508">
        <v>0.99</v>
      </c>
      <c r="D311" s="509">
        <v>0.9</v>
      </c>
      <c r="E311" s="509">
        <v>0.45</v>
      </c>
      <c r="F311" s="510">
        <v>0.18</v>
      </c>
      <c r="G311" s="509">
        <v>0.66</v>
      </c>
      <c r="H311" s="509">
        <v>0.59</v>
      </c>
      <c r="I311" s="509">
        <v>0.2</v>
      </c>
      <c r="J311" s="510">
        <v>0.1</v>
      </c>
    </row>
    <row r="312" spans="1:10" ht="12">
      <c r="A312" s="532" t="s">
        <v>304</v>
      </c>
      <c r="B312" s="478" t="s">
        <v>280</v>
      </c>
      <c r="C312" s="479">
        <v>0.95</v>
      </c>
      <c r="D312" s="480">
        <v>0.97</v>
      </c>
      <c r="E312" s="480">
        <v>0.46</v>
      </c>
      <c r="F312" s="481">
        <v>0.29</v>
      </c>
      <c r="G312" s="482">
        <v>0.7</v>
      </c>
      <c r="H312" s="480">
        <v>0.75</v>
      </c>
      <c r="I312" s="480">
        <v>0.35</v>
      </c>
      <c r="J312" s="481">
        <v>0.13</v>
      </c>
    </row>
    <row r="313" spans="1:10" ht="12">
      <c r="A313" s="533"/>
      <c r="B313" s="504" t="s">
        <v>281</v>
      </c>
      <c r="C313" s="493">
        <v>0.95</v>
      </c>
      <c r="D313" s="505">
        <v>0.97</v>
      </c>
      <c r="E313" s="505">
        <v>0.49</v>
      </c>
      <c r="F313" s="506">
        <v>0.33</v>
      </c>
      <c r="G313" s="494">
        <v>0.68</v>
      </c>
      <c r="H313" s="505">
        <v>0.73</v>
      </c>
      <c r="I313" s="505">
        <v>0.34</v>
      </c>
      <c r="J313" s="506">
        <v>0.12</v>
      </c>
    </row>
    <row r="314" spans="1:10" ht="12">
      <c r="A314" s="533"/>
      <c r="B314" s="504" t="s">
        <v>282</v>
      </c>
      <c r="C314" s="493">
        <v>0.96</v>
      </c>
      <c r="D314" s="505">
        <v>0.97</v>
      </c>
      <c r="E314" s="505">
        <v>0.47</v>
      </c>
      <c r="F314" s="506">
        <v>0.31</v>
      </c>
      <c r="G314" s="494">
        <v>0.68</v>
      </c>
      <c r="H314" s="505">
        <v>0.73</v>
      </c>
      <c r="I314" s="505">
        <v>0.34</v>
      </c>
      <c r="J314" s="506">
        <v>0.14</v>
      </c>
    </row>
    <row r="315" spans="1:10" ht="12">
      <c r="A315" s="533"/>
      <c r="B315" s="483" t="s">
        <v>283</v>
      </c>
      <c r="C315" s="484">
        <v>0.96</v>
      </c>
      <c r="D315" s="485">
        <v>0.96</v>
      </c>
      <c r="E315" s="485">
        <v>0.47</v>
      </c>
      <c r="F315" s="486">
        <v>0.33</v>
      </c>
      <c r="G315" s="487">
        <v>0.66</v>
      </c>
      <c r="H315" s="485">
        <v>0.71</v>
      </c>
      <c r="I315" s="485">
        <v>0.33</v>
      </c>
      <c r="J315" s="486">
        <v>0.15</v>
      </c>
    </row>
    <row r="316" spans="1:10" ht="12">
      <c r="A316" s="533"/>
      <c r="B316" s="483" t="s">
        <v>296</v>
      </c>
      <c r="C316" s="488">
        <v>0.97</v>
      </c>
      <c r="D316" s="489">
        <v>1</v>
      </c>
      <c r="E316" s="489">
        <v>0.5</v>
      </c>
      <c r="F316" s="490">
        <v>0.34</v>
      </c>
      <c r="G316" s="491">
        <v>0.64</v>
      </c>
      <c r="H316" s="489">
        <v>0.68</v>
      </c>
      <c r="I316" s="489">
        <v>0.33</v>
      </c>
      <c r="J316" s="490">
        <v>0.15</v>
      </c>
    </row>
    <row r="317" spans="1:10" ht="12">
      <c r="A317" s="533"/>
      <c r="B317" s="483" t="s">
        <v>284</v>
      </c>
      <c r="C317" s="488">
        <v>0.98</v>
      </c>
      <c r="D317" s="491">
        <v>1.01</v>
      </c>
      <c r="E317" s="491">
        <v>0.5</v>
      </c>
      <c r="F317" s="492">
        <v>0.34</v>
      </c>
      <c r="G317" s="491">
        <v>0.64</v>
      </c>
      <c r="H317" s="491">
        <v>0.65</v>
      </c>
      <c r="I317" s="491">
        <v>0.3</v>
      </c>
      <c r="J317" s="492">
        <v>0.13</v>
      </c>
    </row>
    <row r="318" spans="1:10" ht="12">
      <c r="A318" s="533"/>
      <c r="B318" s="483" t="s">
        <v>297</v>
      </c>
      <c r="C318" s="488">
        <v>0.98</v>
      </c>
      <c r="D318" s="491">
        <v>1.01</v>
      </c>
      <c r="E318" s="491">
        <v>0.5</v>
      </c>
      <c r="F318" s="492">
        <v>0.34</v>
      </c>
      <c r="G318" s="491">
        <v>0.61</v>
      </c>
      <c r="H318" s="491">
        <v>0.62</v>
      </c>
      <c r="I318" s="491">
        <v>0.29</v>
      </c>
      <c r="J318" s="492">
        <v>0.13</v>
      </c>
    </row>
    <row r="319" spans="1:10" ht="12">
      <c r="A319" s="533"/>
      <c r="B319" s="483" t="s">
        <v>298</v>
      </c>
      <c r="C319" s="488">
        <v>0.98</v>
      </c>
      <c r="D319" s="491">
        <v>1.01</v>
      </c>
      <c r="E319" s="491">
        <v>0.52</v>
      </c>
      <c r="F319" s="492">
        <v>0.34</v>
      </c>
      <c r="G319" s="491">
        <v>0.61</v>
      </c>
      <c r="H319" s="491">
        <v>0.61</v>
      </c>
      <c r="I319" s="491">
        <v>0.28</v>
      </c>
      <c r="J319" s="492">
        <v>0.13</v>
      </c>
    </row>
    <row r="320" spans="1:10" ht="12">
      <c r="A320" s="533"/>
      <c r="B320" s="483" t="s">
        <v>299</v>
      </c>
      <c r="C320" s="488">
        <v>0.98</v>
      </c>
      <c r="D320" s="491">
        <v>1.01</v>
      </c>
      <c r="E320" s="491">
        <v>0.52</v>
      </c>
      <c r="F320" s="492">
        <v>0.34</v>
      </c>
      <c r="G320" s="491">
        <v>0.61</v>
      </c>
      <c r="H320" s="491">
        <v>0.61</v>
      </c>
      <c r="I320" s="491">
        <v>0.28</v>
      </c>
      <c r="J320" s="492">
        <v>0.14</v>
      </c>
    </row>
    <row r="321" spans="1:10" ht="12.75" thickBot="1">
      <c r="A321" s="534"/>
      <c r="B321" s="507" t="s">
        <v>300</v>
      </c>
      <c r="C321" s="508">
        <v>0.98</v>
      </c>
      <c r="D321" s="509">
        <v>1.01</v>
      </c>
      <c r="E321" s="509">
        <v>0.52</v>
      </c>
      <c r="F321" s="510">
        <v>0.34</v>
      </c>
      <c r="G321" s="509">
        <v>0.6</v>
      </c>
      <c r="H321" s="509">
        <v>0.61</v>
      </c>
      <c r="I321" s="509">
        <v>0.28</v>
      </c>
      <c r="J321" s="510">
        <v>0.14</v>
      </c>
    </row>
    <row r="322" spans="1:10" ht="12">
      <c r="A322" s="532" t="s">
        <v>287</v>
      </c>
      <c r="B322" s="478" t="s">
        <v>280</v>
      </c>
      <c r="C322" s="479">
        <v>0.97</v>
      </c>
      <c r="D322" s="480">
        <v>0.9</v>
      </c>
      <c r="E322" s="480">
        <v>0.42</v>
      </c>
      <c r="F322" s="481">
        <v>0.11</v>
      </c>
      <c r="G322" s="482">
        <v>0.8</v>
      </c>
      <c r="H322" s="480">
        <v>0.68</v>
      </c>
      <c r="I322" s="480">
        <v>0.21</v>
      </c>
      <c r="J322" s="481">
        <v>0.13</v>
      </c>
    </row>
    <row r="323" spans="1:10" ht="12">
      <c r="A323" s="533"/>
      <c r="B323" s="504" t="s">
        <v>281</v>
      </c>
      <c r="C323" s="493">
        <v>0.97</v>
      </c>
      <c r="D323" s="505">
        <v>0.9</v>
      </c>
      <c r="E323" s="505">
        <v>0.45</v>
      </c>
      <c r="F323" s="506">
        <v>0.15</v>
      </c>
      <c r="G323" s="494">
        <v>0.78</v>
      </c>
      <c r="H323" s="505">
        <v>0.66</v>
      </c>
      <c r="I323" s="505">
        <v>0.22</v>
      </c>
      <c r="J323" s="506">
        <v>0.13</v>
      </c>
    </row>
    <row r="324" spans="1:10" ht="12">
      <c r="A324" s="533"/>
      <c r="B324" s="504" t="s">
        <v>282</v>
      </c>
      <c r="C324" s="493">
        <v>0.99</v>
      </c>
      <c r="D324" s="505">
        <v>0.89</v>
      </c>
      <c r="E324" s="505">
        <v>0.43</v>
      </c>
      <c r="F324" s="506">
        <v>0.14</v>
      </c>
      <c r="G324" s="494">
        <v>0.79</v>
      </c>
      <c r="H324" s="505">
        <v>0.7</v>
      </c>
      <c r="I324" s="505">
        <v>0.24</v>
      </c>
      <c r="J324" s="506">
        <v>0.13</v>
      </c>
    </row>
    <row r="325" spans="1:10" ht="12">
      <c r="A325" s="533"/>
      <c r="B325" s="483" t="s">
        <v>283</v>
      </c>
      <c r="C325" s="484">
        <v>0.98</v>
      </c>
      <c r="D325" s="485">
        <v>0.87</v>
      </c>
      <c r="E325" s="485">
        <v>0.42</v>
      </c>
      <c r="F325" s="486">
        <v>0.18</v>
      </c>
      <c r="G325" s="487">
        <v>0.77</v>
      </c>
      <c r="H325" s="485">
        <v>0.68</v>
      </c>
      <c r="I325" s="485">
        <v>0.23</v>
      </c>
      <c r="J325" s="486">
        <v>0.13</v>
      </c>
    </row>
    <row r="326" spans="1:10" ht="12">
      <c r="A326" s="533"/>
      <c r="B326" s="483" t="s">
        <v>296</v>
      </c>
      <c r="C326" s="488">
        <v>1</v>
      </c>
      <c r="D326" s="489">
        <v>0.91</v>
      </c>
      <c r="E326" s="489">
        <v>0.45</v>
      </c>
      <c r="F326" s="490">
        <v>0.18</v>
      </c>
      <c r="G326" s="491">
        <v>0.71</v>
      </c>
      <c r="H326" s="489">
        <v>0.66</v>
      </c>
      <c r="I326" s="489">
        <v>0.22</v>
      </c>
      <c r="J326" s="490">
        <v>0.12</v>
      </c>
    </row>
    <row r="327" spans="1:10" ht="12">
      <c r="A327" s="533"/>
      <c r="B327" s="483" t="s">
        <v>284</v>
      </c>
      <c r="C327" s="488">
        <v>1</v>
      </c>
      <c r="D327" s="491">
        <v>0.92</v>
      </c>
      <c r="E327" s="491">
        <v>0.45</v>
      </c>
      <c r="F327" s="492">
        <v>0.19</v>
      </c>
      <c r="G327" s="491">
        <v>0.67</v>
      </c>
      <c r="H327" s="491">
        <v>0.62</v>
      </c>
      <c r="I327" s="491">
        <v>0.22</v>
      </c>
      <c r="J327" s="492">
        <v>0.11</v>
      </c>
    </row>
    <row r="328" spans="1:10" ht="12">
      <c r="A328" s="533"/>
      <c r="B328" s="483" t="s">
        <v>297</v>
      </c>
      <c r="C328" s="488">
        <v>1</v>
      </c>
      <c r="D328" s="491">
        <v>0.92</v>
      </c>
      <c r="E328" s="491">
        <v>0.45</v>
      </c>
      <c r="F328" s="492">
        <v>0.19</v>
      </c>
      <c r="G328" s="491">
        <v>0.67</v>
      </c>
      <c r="H328" s="491">
        <v>0.59</v>
      </c>
      <c r="I328" s="491">
        <v>0.21</v>
      </c>
      <c r="J328" s="492">
        <v>0.1</v>
      </c>
    </row>
    <row r="329" spans="1:10" ht="12">
      <c r="A329" s="533"/>
      <c r="B329" s="483" t="s">
        <v>298</v>
      </c>
      <c r="C329" s="488">
        <v>1</v>
      </c>
      <c r="D329" s="491">
        <v>0.91</v>
      </c>
      <c r="E329" s="491">
        <v>0.46</v>
      </c>
      <c r="F329" s="492">
        <v>0.18</v>
      </c>
      <c r="G329" s="491">
        <v>0.66</v>
      </c>
      <c r="H329" s="491">
        <v>0.59</v>
      </c>
      <c r="I329" s="491">
        <v>0.2</v>
      </c>
      <c r="J329" s="492">
        <v>0.1</v>
      </c>
    </row>
    <row r="330" spans="1:10" ht="12">
      <c r="A330" s="533"/>
      <c r="B330" s="483" t="s">
        <v>299</v>
      </c>
      <c r="C330" s="488">
        <v>0.99</v>
      </c>
      <c r="D330" s="491">
        <v>0.9</v>
      </c>
      <c r="E330" s="491">
        <v>0.45</v>
      </c>
      <c r="F330" s="492">
        <v>0.18</v>
      </c>
      <c r="G330" s="491">
        <v>0.66</v>
      </c>
      <c r="H330" s="491">
        <v>0.59</v>
      </c>
      <c r="I330" s="491">
        <v>0.2</v>
      </c>
      <c r="J330" s="492">
        <v>0.1</v>
      </c>
    </row>
    <row r="331" spans="1:10" ht="12.75" thickBot="1">
      <c r="A331" s="534"/>
      <c r="B331" s="511" t="s">
        <v>300</v>
      </c>
      <c r="C331" s="512">
        <v>0.99</v>
      </c>
      <c r="D331" s="513">
        <v>0.9</v>
      </c>
      <c r="E331" s="513">
        <v>0.45</v>
      </c>
      <c r="F331" s="514">
        <v>0.18</v>
      </c>
      <c r="G331" s="513">
        <v>0.66</v>
      </c>
      <c r="H331" s="513">
        <v>0.59</v>
      </c>
      <c r="I331" s="513">
        <v>0.2</v>
      </c>
      <c r="J331" s="514">
        <v>0.1</v>
      </c>
    </row>
    <row r="332" spans="1:10" ht="12">
      <c r="A332" s="351"/>
      <c r="B332" s="204"/>
      <c r="C332" s="496"/>
      <c r="D332" s="496"/>
      <c r="E332" s="496"/>
      <c r="F332" s="496"/>
      <c r="G332" s="496"/>
      <c r="H332" s="496"/>
      <c r="I332" s="496"/>
      <c r="J332" s="496"/>
    </row>
    <row r="333" spans="1:10" ht="12">
      <c r="A333" s="515" t="s">
        <v>53</v>
      </c>
      <c r="B333" s="204"/>
      <c r="C333" s="496"/>
      <c r="D333" s="496"/>
      <c r="E333" s="496"/>
      <c r="F333" s="496"/>
      <c r="G333" s="496"/>
      <c r="H333" s="496"/>
      <c r="I333" s="496"/>
      <c r="J333" s="496"/>
    </row>
    <row r="334" spans="1:10" ht="12">
      <c r="A334" s="351" t="s">
        <v>319</v>
      </c>
      <c r="B334" s="204"/>
      <c r="C334" s="496"/>
      <c r="D334" s="496"/>
      <c r="E334" s="496"/>
      <c r="F334" s="496"/>
      <c r="G334" s="496"/>
      <c r="H334" s="496"/>
      <c r="I334" s="496"/>
      <c r="J334" s="496"/>
    </row>
    <row r="335" spans="1:10" ht="12.75">
      <c r="A335" s="351" t="s">
        <v>320</v>
      </c>
      <c r="B335" s="351"/>
      <c r="C335" s="500"/>
      <c r="D335" s="500"/>
      <c r="E335" s="500"/>
      <c r="F335" s="127"/>
      <c r="G335" s="500"/>
      <c r="H335" s="500"/>
      <c r="I335" s="500"/>
      <c r="J335" s="500"/>
    </row>
    <row r="336" spans="1:10" ht="12.75" customHeight="1">
      <c r="A336" s="351" t="s">
        <v>331</v>
      </c>
      <c r="B336" s="351"/>
      <c r="C336" s="351"/>
      <c r="D336" s="351"/>
      <c r="E336" s="351"/>
      <c r="F336" s="351"/>
      <c r="G336" s="351"/>
      <c r="H336" s="351"/>
      <c r="I336" s="351"/>
      <c r="J336" s="351"/>
    </row>
    <row r="337" spans="1:10" ht="12.75" customHeight="1">
      <c r="A337" s="351" t="s">
        <v>321</v>
      </c>
      <c r="B337" s="351"/>
      <c r="C337" s="351"/>
      <c r="D337" s="351"/>
      <c r="E337" s="351"/>
      <c r="F337" s="351"/>
      <c r="G337" s="351"/>
      <c r="H337" s="351"/>
      <c r="I337" s="351"/>
      <c r="J337" s="351"/>
    </row>
    <row r="338" spans="1:10" ht="12" customHeight="1">
      <c r="A338" s="351"/>
      <c r="B338" s="351"/>
      <c r="C338" s="351"/>
      <c r="D338" s="351"/>
      <c r="E338" s="351"/>
      <c r="F338" s="351"/>
      <c r="G338" s="351"/>
      <c r="H338" s="351"/>
      <c r="I338" s="351"/>
      <c r="J338" s="351"/>
    </row>
    <row r="339" spans="1:10" ht="12.75">
      <c r="A339" s="516" t="s">
        <v>306</v>
      </c>
      <c r="C339" s="501"/>
      <c r="D339" s="501"/>
      <c r="E339" s="501"/>
      <c r="F339" s="501"/>
      <c r="G339" s="501"/>
      <c r="H339" s="501"/>
      <c r="I339" s="501"/>
      <c r="J339" s="501"/>
    </row>
    <row r="340" spans="1:10" ht="12.75">
      <c r="A340" s="205" t="s">
        <v>323</v>
      </c>
      <c r="B340" s="501"/>
      <c r="C340" s="501"/>
      <c r="D340" s="501"/>
      <c r="E340" s="501"/>
      <c r="G340" s="501"/>
      <c r="H340" s="501"/>
      <c r="I340" s="501"/>
      <c r="J340" s="501"/>
    </row>
    <row r="341" spans="1:10" ht="12.75">
      <c r="A341" s="205" t="s">
        <v>324</v>
      </c>
      <c r="B341" s="501"/>
      <c r="C341" s="501"/>
      <c r="D341" s="501"/>
      <c r="E341" s="501"/>
      <c r="G341" s="501"/>
      <c r="H341" s="501"/>
      <c r="I341" s="501"/>
      <c r="J341" s="501"/>
    </row>
    <row r="342" spans="1:10" ht="12.75">
      <c r="A342" s="205" t="s">
        <v>325</v>
      </c>
      <c r="B342" s="501"/>
      <c r="C342" s="501"/>
      <c r="D342" s="501"/>
      <c r="E342" s="501"/>
      <c r="G342" s="501"/>
      <c r="H342" s="501"/>
      <c r="I342" s="501"/>
      <c r="J342" s="501"/>
    </row>
    <row r="343" spans="1:10" ht="12.75">
      <c r="A343" s="205" t="s">
        <v>326</v>
      </c>
      <c r="B343" s="501"/>
      <c r="C343" s="501"/>
      <c r="D343" s="501"/>
      <c r="E343" s="501"/>
      <c r="G343" s="501"/>
      <c r="H343" s="501"/>
      <c r="I343" s="501"/>
      <c r="J343" s="501"/>
    </row>
    <row r="344" spans="1:10" ht="12">
      <c r="A344" s="351" t="s">
        <v>327</v>
      </c>
      <c r="B344" s="351"/>
      <c r="C344" s="351"/>
      <c r="D344" s="502"/>
      <c r="E344" s="502"/>
      <c r="G344" s="502"/>
      <c r="H344" s="502"/>
      <c r="I344" s="502"/>
      <c r="J344" s="502"/>
    </row>
    <row r="345" spans="1:10" ht="12">
      <c r="A345" s="351" t="s">
        <v>307</v>
      </c>
      <c r="B345" s="351"/>
      <c r="C345" s="351"/>
      <c r="D345" s="502"/>
      <c r="E345" s="502"/>
      <c r="G345" s="502"/>
      <c r="H345" s="502"/>
      <c r="I345" s="502"/>
      <c r="J345" s="502"/>
    </row>
    <row r="346" spans="1:3" ht="12">
      <c r="A346" s="351" t="s">
        <v>308</v>
      </c>
      <c r="B346" s="351"/>
      <c r="C346" s="351"/>
    </row>
    <row r="347" spans="1:3" ht="12">
      <c r="A347" s="351" t="s">
        <v>309</v>
      </c>
      <c r="B347" s="351"/>
      <c r="C347" s="351"/>
    </row>
    <row r="348" spans="1:3" ht="12">
      <c r="A348" s="351" t="s">
        <v>328</v>
      </c>
      <c r="B348" s="351"/>
      <c r="C348" s="351"/>
    </row>
    <row r="349" spans="1:3" ht="12">
      <c r="A349" s="351"/>
      <c r="B349" s="351"/>
      <c r="C349" s="351"/>
    </row>
    <row r="350" ht="12">
      <c r="A350" s="516" t="s">
        <v>292</v>
      </c>
    </row>
    <row r="351" ht="12">
      <c r="A351" s="205" t="s">
        <v>332</v>
      </c>
    </row>
    <row r="352" ht="12">
      <c r="A352" s="205" t="s">
        <v>333</v>
      </c>
    </row>
    <row r="353" ht="12">
      <c r="A353" s="205" t="s">
        <v>334</v>
      </c>
    </row>
    <row r="354" ht="12">
      <c r="A354" s="205" t="s">
        <v>335</v>
      </c>
    </row>
    <row r="355" ht="12">
      <c r="A355" s="205" t="s">
        <v>310</v>
      </c>
    </row>
    <row r="356" ht="12">
      <c r="A356" s="205" t="s">
        <v>311</v>
      </c>
    </row>
    <row r="357" ht="12">
      <c r="A357" s="205" t="s">
        <v>312</v>
      </c>
    </row>
    <row r="358" ht="12">
      <c r="A358" s="205" t="s">
        <v>313</v>
      </c>
    </row>
    <row r="359" ht="12">
      <c r="A359" s="205" t="s">
        <v>314</v>
      </c>
    </row>
    <row r="360" ht="12">
      <c r="A360" s="205" t="s">
        <v>315</v>
      </c>
    </row>
    <row r="361" ht="12">
      <c r="A361" s="205" t="s">
        <v>316</v>
      </c>
    </row>
    <row r="362" ht="12">
      <c r="A362" s="205" t="s">
        <v>317</v>
      </c>
    </row>
    <row r="363" ht="12">
      <c r="A363" s="205" t="s">
        <v>318</v>
      </c>
    </row>
    <row r="364" ht="12">
      <c r="A364" s="205" t="s">
        <v>329</v>
      </c>
    </row>
    <row r="365" ht="12">
      <c r="A365" s="205" t="s">
        <v>330</v>
      </c>
    </row>
    <row r="366" ht="12">
      <c r="A366" s="205"/>
    </row>
    <row r="367" ht="12">
      <c r="A367" s="205"/>
    </row>
  </sheetData>
  <sheetProtection/>
  <mergeCells count="50">
    <mergeCell ref="A282:A291"/>
    <mergeCell ref="A292:A301"/>
    <mergeCell ref="A302:A311"/>
    <mergeCell ref="A312:A321"/>
    <mergeCell ref="A322:A331"/>
    <mergeCell ref="A269:B270"/>
    <mergeCell ref="C269:F269"/>
    <mergeCell ref="G269:J269"/>
    <mergeCell ref="A271:J271"/>
    <mergeCell ref="A272:A281"/>
    <mergeCell ref="A215:A224"/>
    <mergeCell ref="A225:A234"/>
    <mergeCell ref="A235:A244"/>
    <mergeCell ref="A245:A254"/>
    <mergeCell ref="A255:A264"/>
    <mergeCell ref="A202:B203"/>
    <mergeCell ref="C202:F202"/>
    <mergeCell ref="G202:J202"/>
    <mergeCell ref="A204:J204"/>
    <mergeCell ref="A205:A214"/>
    <mergeCell ref="A149:A158"/>
    <mergeCell ref="A159:A168"/>
    <mergeCell ref="A169:A178"/>
    <mergeCell ref="A179:A188"/>
    <mergeCell ref="A189:A198"/>
    <mergeCell ref="A136:B137"/>
    <mergeCell ref="C136:F136"/>
    <mergeCell ref="G136:J136"/>
    <mergeCell ref="A138:J138"/>
    <mergeCell ref="A139:A148"/>
    <mergeCell ref="A82:A91"/>
    <mergeCell ref="A92:A101"/>
    <mergeCell ref="A102:A111"/>
    <mergeCell ref="A112:A121"/>
    <mergeCell ref="A122:A131"/>
    <mergeCell ref="A71:J71"/>
    <mergeCell ref="A72:A81"/>
    <mergeCell ref="A16:A25"/>
    <mergeCell ref="A26:A35"/>
    <mergeCell ref="A36:A45"/>
    <mergeCell ref="A46:A55"/>
    <mergeCell ref="A56:A65"/>
    <mergeCell ref="A3:B4"/>
    <mergeCell ref="C3:F3"/>
    <mergeCell ref="G3:J3"/>
    <mergeCell ref="A5:J5"/>
    <mergeCell ref="A6:A15"/>
    <mergeCell ref="A69:B70"/>
    <mergeCell ref="C69:F69"/>
    <mergeCell ref="G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" sqref="M8"/>
    </sheetView>
  </sheetViews>
  <sheetFormatPr defaultColWidth="9.00390625" defaultRowHeight="12"/>
  <cols>
    <col min="1" max="1" width="44.25390625" style="0" customWidth="1"/>
    <col min="2" max="8" width="9.125" style="0" customWidth="1"/>
  </cols>
  <sheetData>
    <row r="1" spans="1:3" ht="12.75">
      <c r="A1" s="157" t="s">
        <v>35</v>
      </c>
      <c r="B1" s="2"/>
      <c r="C1" s="2"/>
    </row>
    <row r="2" spans="1:3" ht="12">
      <c r="A2" s="158"/>
      <c r="B2" s="2"/>
      <c r="C2" s="2"/>
    </row>
    <row r="3" spans="1:14" ht="12">
      <c r="A3" s="159"/>
      <c r="B3" s="2"/>
      <c r="G3" s="160"/>
      <c r="K3" s="308"/>
      <c r="N3" s="308" t="s">
        <v>36</v>
      </c>
    </row>
    <row r="4" spans="1:14" ht="12">
      <c r="A4" s="161"/>
      <c r="B4" s="162">
        <v>2010</v>
      </c>
      <c r="C4" s="162">
        <v>2011</v>
      </c>
      <c r="D4" s="162">
        <v>2012</v>
      </c>
      <c r="E4" s="162">
        <v>2013</v>
      </c>
      <c r="F4" s="162">
        <v>2014</v>
      </c>
      <c r="G4" s="162">
        <v>2015</v>
      </c>
      <c r="H4" s="162">
        <v>2016</v>
      </c>
      <c r="I4" s="162">
        <v>2017</v>
      </c>
      <c r="J4" s="162">
        <v>2018</v>
      </c>
      <c r="K4" s="162">
        <v>2019</v>
      </c>
      <c r="L4" s="162">
        <v>2020</v>
      </c>
      <c r="M4" s="162">
        <v>2021</v>
      </c>
      <c r="N4" s="162">
        <v>2022</v>
      </c>
    </row>
    <row r="5" spans="1:14" ht="12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 t="s">
        <v>11</v>
      </c>
      <c r="M5" s="164" t="s">
        <v>11</v>
      </c>
      <c r="N5" s="164" t="s">
        <v>11</v>
      </c>
    </row>
    <row r="6" spans="1:11" ht="10.5" customHeight="1">
      <c r="A6" s="165"/>
      <c r="B6" s="450"/>
      <c r="C6" s="450"/>
      <c r="D6" s="451"/>
      <c r="E6" s="451"/>
      <c r="F6" s="451"/>
      <c r="G6" s="451"/>
      <c r="H6" s="451"/>
      <c r="I6" s="451"/>
      <c r="J6" s="451"/>
      <c r="K6" s="179"/>
    </row>
    <row r="7" spans="1:6" ht="6" customHeight="1">
      <c r="A7" s="167"/>
      <c r="B7" s="51"/>
      <c r="C7" s="2"/>
      <c r="F7" s="127"/>
    </row>
    <row r="8" spans="1:14" ht="12">
      <c r="A8" s="168" t="s">
        <v>148</v>
      </c>
      <c r="B8" s="117">
        <v>1.3</v>
      </c>
      <c r="C8" s="117">
        <v>0.9</v>
      </c>
      <c r="D8" s="117">
        <v>-2.6</v>
      </c>
      <c r="E8" s="117">
        <v>-1</v>
      </c>
      <c r="F8" s="117">
        <v>2.8</v>
      </c>
      <c r="G8" s="117">
        <v>2.2</v>
      </c>
      <c r="H8" s="117">
        <v>3.1</v>
      </c>
      <c r="I8" s="117">
        <v>4.8</v>
      </c>
      <c r="J8" s="117">
        <v>4.1</v>
      </c>
      <c r="K8" s="117">
        <v>2.443022371423311</v>
      </c>
      <c r="L8" s="117">
        <v>1.5</v>
      </c>
      <c r="M8" s="117">
        <v>2.2</v>
      </c>
      <c r="N8" s="117">
        <v>2.2</v>
      </c>
    </row>
    <row r="9" spans="1:14" ht="12">
      <c r="A9" s="24" t="s">
        <v>147</v>
      </c>
      <c r="B9" s="171">
        <v>36364</v>
      </c>
      <c r="C9" s="172">
        <v>37059</v>
      </c>
      <c r="D9" s="170">
        <v>36253</v>
      </c>
      <c r="E9" s="170">
        <v>36454</v>
      </c>
      <c r="F9" s="170">
        <v>37634</v>
      </c>
      <c r="G9" s="170">
        <v>38853</v>
      </c>
      <c r="H9" s="170">
        <v>40367</v>
      </c>
      <c r="I9" s="170">
        <v>42987</v>
      </c>
      <c r="J9" s="170">
        <v>45755</v>
      </c>
      <c r="K9" s="170">
        <v>48006.6</v>
      </c>
      <c r="L9" s="170">
        <v>49760.5</v>
      </c>
      <c r="M9" s="170">
        <v>51886.1</v>
      </c>
      <c r="N9" s="170">
        <v>54090.7</v>
      </c>
    </row>
    <row r="10" spans="1:14" ht="12">
      <c r="A10" s="24" t="s">
        <v>139</v>
      </c>
      <c r="B10" s="170">
        <v>17749</v>
      </c>
      <c r="C10" s="170">
        <v>18052</v>
      </c>
      <c r="D10" s="170">
        <v>17626</v>
      </c>
      <c r="E10" s="170">
        <v>17700</v>
      </c>
      <c r="F10" s="170">
        <v>18253</v>
      </c>
      <c r="G10" s="170">
        <v>18830</v>
      </c>
      <c r="H10" s="170">
        <v>19551</v>
      </c>
      <c r="I10" s="170">
        <v>20809</v>
      </c>
      <c r="J10" s="170">
        <v>22083</v>
      </c>
      <c r="K10" s="170">
        <v>22983</v>
      </c>
      <c r="L10" s="170">
        <v>23657</v>
      </c>
      <c r="M10" s="170">
        <v>24560.3</v>
      </c>
      <c r="N10" s="170">
        <v>25525.4</v>
      </c>
    </row>
    <row r="11" spans="1:14" ht="14.25" customHeight="1">
      <c r="A11" s="24" t="s">
        <v>140</v>
      </c>
      <c r="B11" s="170">
        <v>23529</v>
      </c>
      <c r="C11" s="170">
        <v>25129</v>
      </c>
      <c r="D11" s="170">
        <v>22646</v>
      </c>
      <c r="E11" s="170">
        <v>23508</v>
      </c>
      <c r="F11" s="170">
        <v>24249</v>
      </c>
      <c r="G11" s="170">
        <v>20892</v>
      </c>
      <c r="H11" s="170">
        <v>21641</v>
      </c>
      <c r="I11" s="170">
        <v>23508</v>
      </c>
      <c r="J11" s="170">
        <v>26080</v>
      </c>
      <c r="K11" s="170">
        <v>25729</v>
      </c>
      <c r="L11" s="170">
        <v>25975.4</v>
      </c>
      <c r="M11" s="170">
        <v>26942.7</v>
      </c>
      <c r="N11" s="170">
        <v>28001.4</v>
      </c>
    </row>
    <row r="12" spans="1:14" ht="14.25" customHeight="1">
      <c r="A12" s="24" t="s">
        <v>177</v>
      </c>
      <c r="B12" s="170">
        <v>21300</v>
      </c>
      <c r="C12" s="170">
        <v>21800</v>
      </c>
      <c r="D12" s="170">
        <v>22000</v>
      </c>
      <c r="E12" s="170">
        <v>22000</v>
      </c>
      <c r="F12" s="170">
        <v>22800</v>
      </c>
      <c r="G12" s="170">
        <v>23800</v>
      </c>
      <c r="H12" s="170">
        <v>24200</v>
      </c>
      <c r="I12" s="170">
        <v>25500</v>
      </c>
      <c r="J12" s="170">
        <v>26900</v>
      </c>
      <c r="K12" s="170"/>
      <c r="L12" s="170"/>
      <c r="M12" s="170"/>
      <c r="N12" s="170"/>
    </row>
    <row r="13" spans="1:14" ht="14.25" customHeight="1">
      <c r="A13" s="24" t="s">
        <v>178</v>
      </c>
      <c r="B13" s="170">
        <v>84</v>
      </c>
      <c r="C13" s="170">
        <v>83</v>
      </c>
      <c r="D13" s="69">
        <v>82</v>
      </c>
      <c r="E13" s="69">
        <v>82</v>
      </c>
      <c r="F13" s="69">
        <v>82</v>
      </c>
      <c r="G13" s="69">
        <v>82</v>
      </c>
      <c r="H13" s="69">
        <v>83</v>
      </c>
      <c r="I13" s="69">
        <v>85</v>
      </c>
      <c r="J13" s="69">
        <v>87</v>
      </c>
      <c r="K13" s="69"/>
      <c r="L13" s="69"/>
      <c r="M13" s="69"/>
      <c r="N13" s="69"/>
    </row>
    <row r="14" spans="1:14" ht="14.25" customHeight="1">
      <c r="A14" s="24"/>
      <c r="B14" s="69"/>
      <c r="C14" s="69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2">
      <c r="A15" s="39" t="s">
        <v>146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">
      <c r="A16" s="173" t="s">
        <v>89</v>
      </c>
      <c r="B16" s="225">
        <v>-2.097709382308082</v>
      </c>
      <c r="C16" s="225">
        <v>-1.6788095829231793</v>
      </c>
      <c r="D16" s="225">
        <v>-0.9465737141838986</v>
      </c>
      <c r="E16" s="225">
        <v>-1.1266915616440514</v>
      </c>
      <c r="F16" s="225">
        <v>0.42673748800380906</v>
      </c>
      <c r="G16" s="225">
        <v>1.3086470974025985</v>
      </c>
      <c r="H16" s="225">
        <v>1.7862556180048017</v>
      </c>
      <c r="I16" s="225">
        <v>2.980712850870134</v>
      </c>
      <c r="J16" s="225">
        <v>3.1698900520541855</v>
      </c>
      <c r="K16" s="225">
        <v>2.3774510761291197</v>
      </c>
      <c r="L16" s="225">
        <v>1.1</v>
      </c>
      <c r="M16" s="225">
        <v>0.7</v>
      </c>
      <c r="N16" s="225">
        <v>0.5</v>
      </c>
    </row>
    <row r="17" spans="1:14" ht="12">
      <c r="A17" s="24" t="s">
        <v>145</v>
      </c>
      <c r="B17" s="208">
        <v>100.50441666666667</v>
      </c>
      <c r="C17" s="208">
        <v>110.69158333333333</v>
      </c>
      <c r="D17" s="225">
        <v>110.183</v>
      </c>
      <c r="E17" s="225">
        <v>119.82716666666667</v>
      </c>
      <c r="F17" s="225">
        <v>120.109</v>
      </c>
      <c r="G17" s="225">
        <v>112.72575</v>
      </c>
      <c r="H17" s="225">
        <v>103.15208333333332</v>
      </c>
      <c r="I17" s="225">
        <v>88.64783333333332</v>
      </c>
      <c r="J17" s="225">
        <v>78.47391666666667</v>
      </c>
      <c r="K17" s="225">
        <v>74.17783333333333</v>
      </c>
      <c r="L17" s="225">
        <v>72</v>
      </c>
      <c r="M17" s="225">
        <v>69.8</v>
      </c>
      <c r="N17" s="225">
        <v>67.4</v>
      </c>
    </row>
    <row r="18" spans="1:14" ht="12">
      <c r="A18" s="24" t="s">
        <v>37</v>
      </c>
      <c r="B18" s="225">
        <v>10.742891764955502</v>
      </c>
      <c r="C18" s="225">
        <v>11.843000726022943</v>
      </c>
      <c r="D18" s="225">
        <v>11.974014986672506</v>
      </c>
      <c r="E18" s="225">
        <v>13.118464093654964</v>
      </c>
      <c r="F18" s="225">
        <v>13.085177834142275</v>
      </c>
      <c r="G18" s="225">
        <v>12.288024583516226</v>
      </c>
      <c r="H18" s="225">
        <v>11.20778310398798</v>
      </c>
      <c r="I18" s="225">
        <v>9.490168006307663</v>
      </c>
      <c r="J18" s="225">
        <v>8.249594457233231</v>
      </c>
      <c r="K18" s="225">
        <v>7.659778063374691</v>
      </c>
      <c r="L18" s="225">
        <v>7.4</v>
      </c>
      <c r="M18" s="225">
        <v>7.1</v>
      </c>
      <c r="N18" s="225">
        <v>6.8</v>
      </c>
    </row>
    <row r="19" spans="1:14" ht="12">
      <c r="A19" s="24" t="s">
        <v>134</v>
      </c>
      <c r="B19" s="225">
        <v>7.3</v>
      </c>
      <c r="C19" s="225">
        <v>8.2</v>
      </c>
      <c r="D19" s="225">
        <v>8.889990089197223</v>
      </c>
      <c r="E19" s="225">
        <v>10.141462442717671</v>
      </c>
      <c r="F19" s="225">
        <v>9.723186824089693</v>
      </c>
      <c r="G19" s="225">
        <v>9.012148974307909</v>
      </c>
      <c r="H19" s="225">
        <v>8.031035872632005</v>
      </c>
      <c r="I19" s="225">
        <v>6.596306068601583</v>
      </c>
      <c r="J19" s="225">
        <v>5.1282051282051295</v>
      </c>
      <c r="K19" s="225">
        <v>4.470217113451334</v>
      </c>
      <c r="L19" s="225">
        <v>4.2</v>
      </c>
      <c r="M19" s="225">
        <v>4</v>
      </c>
      <c r="N19" s="225">
        <v>3.8</v>
      </c>
    </row>
    <row r="20" spans="1:14" ht="12">
      <c r="A20" s="2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>
        <v>0</v>
      </c>
      <c r="M20" s="225">
        <v>0</v>
      </c>
      <c r="N20" s="225">
        <v>0</v>
      </c>
    </row>
    <row r="21" spans="1:14" ht="12">
      <c r="A21" s="24" t="s">
        <v>38</v>
      </c>
      <c r="B21" s="225">
        <v>3.4705106089663644</v>
      </c>
      <c r="C21" s="225">
        <v>2.6228421075700226</v>
      </c>
      <c r="D21" s="418">
        <v>-1.6692267474374631</v>
      </c>
      <c r="E21" s="418">
        <v>0.1281352507011917</v>
      </c>
      <c r="F21" s="418">
        <v>2.363177945793254</v>
      </c>
      <c r="G21" s="418">
        <v>0.8798389161592581</v>
      </c>
      <c r="H21" s="418">
        <v>1.290689370601811</v>
      </c>
      <c r="I21" s="418">
        <v>1.7666290111668275</v>
      </c>
      <c r="J21" s="418">
        <v>0.901532363247199</v>
      </c>
      <c r="K21" s="418">
        <v>0.06404857183387946</v>
      </c>
      <c r="L21" s="418">
        <v>0.4</v>
      </c>
      <c r="M21" s="418">
        <v>1.5</v>
      </c>
      <c r="N21" s="418">
        <v>1.7</v>
      </c>
    </row>
    <row r="22" spans="1:14" ht="12">
      <c r="A22" s="24"/>
      <c r="B22" s="225"/>
      <c r="C22" s="225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ht="12">
      <c r="A23" s="25" t="s">
        <v>141</v>
      </c>
      <c r="B23" s="225"/>
      <c r="C23" s="225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</row>
    <row r="24" spans="1:14" ht="12">
      <c r="A24" s="24" t="s">
        <v>142</v>
      </c>
      <c r="B24" s="54">
        <v>3.886028854109597</v>
      </c>
      <c r="C24" s="54">
        <v>1.9914245585297579</v>
      </c>
      <c r="D24" s="418">
        <v>0.05388133603155154</v>
      </c>
      <c r="E24" s="418">
        <v>-0.15009274322451915</v>
      </c>
      <c r="F24" s="418">
        <v>1.1201825456601284</v>
      </c>
      <c r="G24" s="418">
        <v>1.0154963897754499</v>
      </c>
      <c r="H24" s="418">
        <v>1.8490088370752602</v>
      </c>
      <c r="I24" s="418">
        <v>2.669120132531532</v>
      </c>
      <c r="J24" s="418">
        <v>3.3557072065052864</v>
      </c>
      <c r="K24" s="418">
        <v>4.299432112908747</v>
      </c>
      <c r="L24" s="418">
        <v>3.8</v>
      </c>
      <c r="M24" s="418">
        <v>3.7</v>
      </c>
      <c r="N24" s="418">
        <v>4</v>
      </c>
    </row>
    <row r="25" spans="1:14" ht="12">
      <c r="A25" s="24" t="s">
        <v>154</v>
      </c>
      <c r="B25" s="54">
        <v>5.60926171196013</v>
      </c>
      <c r="C25" s="54">
        <v>2.604042371917757</v>
      </c>
      <c r="D25" s="418">
        <v>0.5175273613664757</v>
      </c>
      <c r="E25" s="418">
        <v>0.6133637304901072</v>
      </c>
      <c r="F25" s="418">
        <v>1.4184518688572467</v>
      </c>
      <c r="G25" s="418">
        <v>0.5281482345431527</v>
      </c>
      <c r="H25" s="418">
        <v>1.6945079550234823</v>
      </c>
      <c r="I25" s="418">
        <v>2.8744569092759917</v>
      </c>
      <c r="J25" s="418">
        <v>3.998720150181029</v>
      </c>
      <c r="K25" s="418">
        <v>3.859519033107645</v>
      </c>
      <c r="L25" s="418">
        <v>4</v>
      </c>
      <c r="M25" s="418">
        <v>3.6</v>
      </c>
      <c r="N25" s="418">
        <v>4</v>
      </c>
    </row>
    <row r="26" spans="1:14" ht="12">
      <c r="A26" s="24" t="s">
        <v>143</v>
      </c>
      <c r="B26" s="54">
        <v>0.8401274892067931</v>
      </c>
      <c r="C26" s="54">
        <v>0.9960727875173205</v>
      </c>
      <c r="D26" s="418">
        <v>-0.8755255703282359</v>
      </c>
      <c r="E26" s="418">
        <v>-1.2539510059938692</v>
      </c>
      <c r="F26" s="418">
        <v>0.9487063982142985</v>
      </c>
      <c r="G26" s="418">
        <v>2.086485996166516</v>
      </c>
      <c r="H26" s="418">
        <v>2.3421527393676485</v>
      </c>
      <c r="I26" s="418">
        <v>2.9172924451248434</v>
      </c>
      <c r="J26" s="418">
        <v>2.9898250507694826</v>
      </c>
      <c r="K26" s="418">
        <v>5.38313484000075</v>
      </c>
      <c r="L26" s="418">
        <v>3.6</v>
      </c>
      <c r="M26" s="418">
        <v>4</v>
      </c>
      <c r="N26" s="418">
        <v>4</v>
      </c>
    </row>
    <row r="27" spans="1:14" ht="12">
      <c r="A27" s="36"/>
      <c r="B27" s="54"/>
      <c r="C27" s="54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</row>
    <row r="28" spans="1:14" ht="12">
      <c r="A28" s="24" t="s">
        <v>144</v>
      </c>
      <c r="B28" s="54">
        <v>2.0491442574750494</v>
      </c>
      <c r="C28" s="54">
        <v>0.18803984138482122</v>
      </c>
      <c r="D28" s="418">
        <v>-2.4815971383708018</v>
      </c>
      <c r="E28" s="418">
        <v>-1.9156117320476653</v>
      </c>
      <c r="F28" s="418">
        <v>0.918345853952232</v>
      </c>
      <c r="G28" s="418">
        <v>1.5231119495230558</v>
      </c>
      <c r="H28" s="418">
        <v>1.9509597968721266</v>
      </c>
      <c r="I28" s="418">
        <v>1.2515977638377933</v>
      </c>
      <c r="J28" s="418">
        <v>1.6280306848626083</v>
      </c>
      <c r="K28" s="418">
        <v>2.65692137097318</v>
      </c>
      <c r="L28" s="418">
        <v>2.1</v>
      </c>
      <c r="M28" s="418">
        <v>1.5</v>
      </c>
      <c r="N28" s="418">
        <v>1.9</v>
      </c>
    </row>
    <row r="29" spans="1:14" ht="12">
      <c r="A29" s="24" t="s">
        <v>154</v>
      </c>
      <c r="B29" s="54">
        <v>3.7419073791356823</v>
      </c>
      <c r="C29" s="54">
        <v>0.7898255126893616</v>
      </c>
      <c r="D29" s="418">
        <v>-2.029700427518037</v>
      </c>
      <c r="E29" s="418">
        <v>-1.1656544887130593</v>
      </c>
      <c r="F29" s="418">
        <v>1.2160198291988564</v>
      </c>
      <c r="G29" s="418">
        <v>1.0333148085860842</v>
      </c>
      <c r="H29" s="418">
        <v>1.7963042592827634</v>
      </c>
      <c r="I29" s="418">
        <v>1.4540995160512722</v>
      </c>
      <c r="J29" s="418">
        <v>2.2602951329213568</v>
      </c>
      <c r="K29" s="418">
        <v>2.2239360562083164</v>
      </c>
      <c r="L29" s="418">
        <v>2.3</v>
      </c>
      <c r="M29" s="418">
        <v>1.3</v>
      </c>
      <c r="N29" s="418">
        <v>1.9</v>
      </c>
    </row>
    <row r="30" spans="1:14" ht="12">
      <c r="A30" s="24" t="s">
        <v>143</v>
      </c>
      <c r="B30" s="54">
        <v>-0.9429003052978402</v>
      </c>
      <c r="C30" s="54">
        <v>-0.7897123894721716</v>
      </c>
      <c r="D30" s="418">
        <v>-3.387451822931993</v>
      </c>
      <c r="E30" s="418">
        <v>-2.9999518722925984</v>
      </c>
      <c r="F30" s="418">
        <v>0.7472119742657668</v>
      </c>
      <c r="G30" s="418">
        <v>2.59948341323269</v>
      </c>
      <c r="H30" s="418">
        <v>2.444597336704348</v>
      </c>
      <c r="I30" s="418">
        <v>1.496343634245406</v>
      </c>
      <c r="J30" s="418">
        <v>1.2682645533623287</v>
      </c>
      <c r="K30" s="418">
        <v>3.7235579133865713</v>
      </c>
      <c r="L30" s="418">
        <v>1.9</v>
      </c>
      <c r="M30" s="418">
        <v>1.7</v>
      </c>
      <c r="N30" s="418">
        <v>1.9</v>
      </c>
    </row>
    <row r="31" spans="1:14" ht="12" customHeight="1">
      <c r="A31" s="24"/>
      <c r="B31" s="54"/>
      <c r="C31" s="54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</row>
    <row r="32" spans="1:14" ht="12">
      <c r="A32" s="39" t="s">
        <v>133</v>
      </c>
      <c r="B32" s="169"/>
      <c r="C32" s="169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</row>
    <row r="33" spans="1:14" ht="12">
      <c r="A33" s="173" t="s">
        <v>135</v>
      </c>
      <c r="B33" s="54">
        <v>10.2</v>
      </c>
      <c r="C33" s="54">
        <v>6.9</v>
      </c>
      <c r="D33" s="418">
        <v>0.5</v>
      </c>
      <c r="E33" s="418">
        <v>3.1</v>
      </c>
      <c r="F33" s="418">
        <v>6</v>
      </c>
      <c r="G33" s="418">
        <v>4.7</v>
      </c>
      <c r="H33" s="418">
        <v>6.5</v>
      </c>
      <c r="I33" s="418">
        <v>10.5</v>
      </c>
      <c r="J33" s="418">
        <v>6.1</v>
      </c>
      <c r="K33" s="418">
        <v>4.4</v>
      </c>
      <c r="L33" s="418">
        <v>2.4</v>
      </c>
      <c r="M33" s="418">
        <v>4.2</v>
      </c>
      <c r="N33" s="418">
        <v>4.1</v>
      </c>
    </row>
    <row r="34" spans="1:14" ht="12">
      <c r="A34" s="173" t="s">
        <v>39</v>
      </c>
      <c r="B34" s="54">
        <v>12</v>
      </c>
      <c r="C34" s="54">
        <v>8</v>
      </c>
      <c r="D34" s="418">
        <v>0.4</v>
      </c>
      <c r="E34" s="418">
        <v>3.3</v>
      </c>
      <c r="F34" s="418">
        <v>6.3</v>
      </c>
      <c r="G34" s="418">
        <v>5.3</v>
      </c>
      <c r="H34" s="418">
        <v>6.2</v>
      </c>
      <c r="I34" s="418">
        <v>10.6</v>
      </c>
      <c r="J34" s="418">
        <v>5.8</v>
      </c>
      <c r="K34" s="418">
        <v>4.4</v>
      </c>
      <c r="L34" s="418">
        <v>2.6</v>
      </c>
      <c r="M34" s="418">
        <v>3.9</v>
      </c>
      <c r="N34" s="418">
        <v>3.9</v>
      </c>
    </row>
    <row r="35" spans="1:14" ht="12">
      <c r="A35" s="173" t="s">
        <v>40</v>
      </c>
      <c r="B35" s="54">
        <v>3.5</v>
      </c>
      <c r="C35" s="54">
        <v>2.5</v>
      </c>
      <c r="D35" s="419">
        <v>1.1</v>
      </c>
      <c r="E35" s="419">
        <v>2</v>
      </c>
      <c r="F35" s="419">
        <v>5</v>
      </c>
      <c r="G35" s="419">
        <v>2.4</v>
      </c>
      <c r="H35" s="419">
        <v>7.7</v>
      </c>
      <c r="I35" s="419">
        <v>10.2</v>
      </c>
      <c r="J35" s="419">
        <v>7.4</v>
      </c>
      <c r="K35" s="419">
        <v>4.2</v>
      </c>
      <c r="L35" s="419">
        <v>1.5</v>
      </c>
      <c r="M35" s="419">
        <v>5.1</v>
      </c>
      <c r="N35" s="419">
        <v>4.7</v>
      </c>
    </row>
    <row r="36" spans="1:14" ht="12">
      <c r="A36" s="174"/>
      <c r="B36" s="54"/>
      <c r="C36" s="54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</row>
    <row r="37" spans="1:14" ht="12">
      <c r="A37" s="173" t="s">
        <v>136</v>
      </c>
      <c r="B37" s="54">
        <v>6.6</v>
      </c>
      <c r="C37" s="54">
        <v>5.3</v>
      </c>
      <c r="D37" s="421">
        <v>-3.5</v>
      </c>
      <c r="E37" s="421">
        <v>2.1</v>
      </c>
      <c r="F37" s="421">
        <v>4.2</v>
      </c>
      <c r="G37" s="421">
        <v>4.286634197891061</v>
      </c>
      <c r="H37" s="421">
        <v>6.731638718802925</v>
      </c>
      <c r="I37" s="421">
        <v>10.106455135204573</v>
      </c>
      <c r="J37" s="421">
        <v>6.6178190201221545</v>
      </c>
      <c r="K37" s="421">
        <v>4.206089818207946</v>
      </c>
      <c r="L37" s="421">
        <v>2.3</v>
      </c>
      <c r="M37" s="421">
        <v>4.3</v>
      </c>
      <c r="N37" s="421">
        <v>4.6</v>
      </c>
    </row>
    <row r="38" spans="1:14" ht="12">
      <c r="A38" s="24" t="s">
        <v>41</v>
      </c>
      <c r="B38" s="54">
        <v>7.6</v>
      </c>
      <c r="C38" s="54">
        <v>6</v>
      </c>
      <c r="D38" s="420">
        <v>-4.3</v>
      </c>
      <c r="E38" s="420">
        <v>2.9</v>
      </c>
      <c r="F38" s="420">
        <v>3.8</v>
      </c>
      <c r="G38" s="420">
        <v>5.1</v>
      </c>
      <c r="H38" s="420">
        <v>7</v>
      </c>
      <c r="I38" s="420">
        <v>10.4</v>
      </c>
      <c r="J38" s="420">
        <v>7.3</v>
      </c>
      <c r="K38" s="420">
        <v>4.6</v>
      </c>
      <c r="L38" s="420">
        <v>2.3</v>
      </c>
      <c r="M38" s="420">
        <v>4.1</v>
      </c>
      <c r="N38" s="420">
        <v>4.5</v>
      </c>
    </row>
    <row r="39" spans="1:14" ht="12">
      <c r="A39" s="24" t="s">
        <v>42</v>
      </c>
      <c r="B39" s="54">
        <v>2.2</v>
      </c>
      <c r="C39" s="54">
        <v>1.9</v>
      </c>
      <c r="D39" s="418">
        <v>1</v>
      </c>
      <c r="E39" s="418">
        <v>-2.3</v>
      </c>
      <c r="F39" s="418">
        <v>6.1</v>
      </c>
      <c r="G39" s="418">
        <v>0.1</v>
      </c>
      <c r="H39" s="418">
        <v>4.7</v>
      </c>
      <c r="I39" s="418">
        <v>8.6</v>
      </c>
      <c r="J39" s="418">
        <v>3</v>
      </c>
      <c r="K39" s="418">
        <v>2</v>
      </c>
      <c r="L39" s="418">
        <v>2.4</v>
      </c>
      <c r="M39" s="418">
        <v>5.2</v>
      </c>
      <c r="N39" s="418">
        <v>4.9</v>
      </c>
    </row>
    <row r="40" spans="1:17" ht="12">
      <c r="A40" s="24"/>
      <c r="B40" s="54"/>
      <c r="C40" s="54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23"/>
      <c r="P40" s="423"/>
      <c r="Q40" s="423"/>
    </row>
    <row r="41" spans="1:17" ht="12">
      <c r="A41" s="245" t="s">
        <v>180</v>
      </c>
      <c r="B41" s="54"/>
      <c r="C41" s="54"/>
      <c r="O41" s="43"/>
      <c r="P41" s="43"/>
      <c r="Q41" s="43"/>
    </row>
    <row r="42" spans="1:17" ht="12">
      <c r="A42" s="24" t="s">
        <v>137</v>
      </c>
      <c r="B42" s="50">
        <v>-272.5794796620054</v>
      </c>
      <c r="C42" s="50">
        <v>-301.6116083986739</v>
      </c>
      <c r="D42" s="432">
        <v>479.05933824531724</v>
      </c>
      <c r="E42" s="432">
        <v>1203.6062348885134</v>
      </c>
      <c r="F42" s="432">
        <v>1924.2894677283205</v>
      </c>
      <c r="G42" s="432">
        <v>1482.2485664901405</v>
      </c>
      <c r="H42" s="432">
        <v>1942.2859164781903</v>
      </c>
      <c r="I42" s="432">
        <v>2634.622094864926</v>
      </c>
      <c r="J42" s="432">
        <v>2593.4330619866228</v>
      </c>
      <c r="K42" s="432">
        <v>3159.387612728201</v>
      </c>
      <c r="L42" s="432">
        <v>3371.814</v>
      </c>
      <c r="M42" s="432">
        <v>3521.32</v>
      </c>
      <c r="N42" s="432">
        <v>3395.762</v>
      </c>
      <c r="O42" s="423"/>
      <c r="P42" s="423"/>
      <c r="Q42" s="423"/>
    </row>
    <row r="43" spans="1:17" ht="12">
      <c r="A43" s="24" t="s">
        <v>43</v>
      </c>
      <c r="B43" s="422">
        <v>-0.7495881345565393</v>
      </c>
      <c r="C43" s="422">
        <v>-0.81387750319406</v>
      </c>
      <c r="D43" s="152">
        <v>1.3214227070234081</v>
      </c>
      <c r="E43" s="152">
        <v>3.3016852192704658</v>
      </c>
      <c r="F43" s="152">
        <v>5.113126769272499</v>
      </c>
      <c r="G43" s="152">
        <v>3.8150563063736804</v>
      </c>
      <c r="H43" s="152">
        <v>4.811616327553449</v>
      </c>
      <c r="I43" s="152">
        <v>6.128866787629141</v>
      </c>
      <c r="J43" s="152">
        <v>5.668111459314919</v>
      </c>
      <c r="K43" s="152">
        <v>6.581152618032106</v>
      </c>
      <c r="L43" s="152">
        <v>6.8</v>
      </c>
      <c r="M43" s="152">
        <v>6.8</v>
      </c>
      <c r="N43" s="152">
        <v>6.3</v>
      </c>
      <c r="O43" s="43"/>
      <c r="P43" s="43"/>
      <c r="Q43" s="43"/>
    </row>
    <row r="44" spans="1:14" ht="12">
      <c r="A44" s="24" t="s">
        <v>44</v>
      </c>
      <c r="B44" s="175">
        <v>325.7542190209897</v>
      </c>
      <c r="C44" s="175">
        <v>204.61549230170203</v>
      </c>
      <c r="D44" s="432">
        <v>1138.3264895188222</v>
      </c>
      <c r="E44" s="432">
        <v>2130.0013999013936</v>
      </c>
      <c r="F44" s="432">
        <v>2635.6295638553856</v>
      </c>
      <c r="G44" s="432">
        <v>3109.8987601404333</v>
      </c>
      <c r="H44" s="432">
        <v>3461.8403972605956</v>
      </c>
      <c r="I44" s="432">
        <v>3819.976889690799</v>
      </c>
      <c r="J44" s="432">
        <v>3806.8545453644765</v>
      </c>
      <c r="K44" s="432">
        <v>4349.346377637543</v>
      </c>
      <c r="L44" s="432">
        <v>4589.32</v>
      </c>
      <c r="M44" s="432">
        <v>4707.814</v>
      </c>
      <c r="N44" s="432">
        <v>4645.765</v>
      </c>
    </row>
    <row r="45" spans="1:14" ht="12">
      <c r="A45" s="24" t="s">
        <v>43</v>
      </c>
      <c r="B45" s="422">
        <v>0.8958176076300663</v>
      </c>
      <c r="C45" s="422">
        <v>0.5521403730893828</v>
      </c>
      <c r="D45" s="431">
        <v>3.139925164105949</v>
      </c>
      <c r="E45" s="431">
        <v>5.842935949672311</v>
      </c>
      <c r="F45" s="431">
        <v>7.003264479093235</v>
      </c>
      <c r="G45" s="431">
        <v>8.004351729718046</v>
      </c>
      <c r="H45" s="431">
        <v>8.576001935413426</v>
      </c>
      <c r="I45" s="431">
        <v>8.886333085253016</v>
      </c>
      <c r="J45" s="431">
        <v>8.32012061109321</v>
      </c>
      <c r="K45" s="431">
        <v>9.059892551519047</v>
      </c>
      <c r="L45" s="431">
        <v>9.2</v>
      </c>
      <c r="M45" s="431">
        <v>9.1</v>
      </c>
      <c r="N45" s="431">
        <v>8.6</v>
      </c>
    </row>
    <row r="46" spans="1:14" ht="10.5" customHeight="1">
      <c r="A46" s="156"/>
      <c r="B46" s="54"/>
      <c r="C46" s="54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</row>
    <row r="47" spans="1:3" ht="12">
      <c r="A47" s="39" t="s">
        <v>45</v>
      </c>
      <c r="B47" s="54"/>
      <c r="C47" s="54"/>
    </row>
    <row r="48" spans="1:14" ht="12">
      <c r="A48" s="24" t="s">
        <v>46</v>
      </c>
      <c r="B48" s="54">
        <v>0.7</v>
      </c>
      <c r="C48" s="54">
        <v>0.6</v>
      </c>
      <c r="D48" s="54">
        <v>-2.2331272882554316</v>
      </c>
      <c r="E48" s="54">
        <v>-3.418815533498929</v>
      </c>
      <c r="F48" s="54">
        <v>1.139108923442464</v>
      </c>
      <c r="G48" s="54">
        <v>2.109613579221133</v>
      </c>
      <c r="H48" s="54">
        <v>3.86701674658903</v>
      </c>
      <c r="I48" s="54">
        <v>1.5142775711842802</v>
      </c>
      <c r="J48" s="54">
        <v>2.9043194292346755</v>
      </c>
      <c r="K48" s="54">
        <v>2.370284633287298</v>
      </c>
      <c r="L48" s="54">
        <v>1.9</v>
      </c>
      <c r="M48" s="54">
        <v>1.6</v>
      </c>
      <c r="N48" s="54">
        <v>1.6</v>
      </c>
    </row>
    <row r="49" spans="1:14" ht="12">
      <c r="A49" s="24" t="s">
        <v>231</v>
      </c>
      <c r="B49" s="54">
        <v>76.58034479250024</v>
      </c>
      <c r="C49" s="54">
        <v>77.09357611998294</v>
      </c>
      <c r="D49" s="54">
        <v>77.84201714050857</v>
      </c>
      <c r="E49" s="54">
        <v>75.73674436211914</v>
      </c>
      <c r="F49" s="54">
        <v>73.87223888846079</v>
      </c>
      <c r="G49" s="54">
        <v>72.83502262396854</v>
      </c>
      <c r="H49" s="54">
        <v>73.01283734572642</v>
      </c>
      <c r="I49" s="54">
        <v>70.95012224597612</v>
      </c>
      <c r="J49" s="54">
        <v>70.24312203309816</v>
      </c>
      <c r="K49" s="54">
        <v>70.13473147442227</v>
      </c>
      <c r="L49" s="54">
        <v>70.5</v>
      </c>
      <c r="M49" s="54">
        <v>70.4</v>
      </c>
      <c r="N49" s="54">
        <v>70.1</v>
      </c>
    </row>
    <row r="50" spans="1:14" ht="12">
      <c r="A50" s="24" t="s">
        <v>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">
      <c r="A51" s="24" t="s">
        <v>47</v>
      </c>
      <c r="B51" s="54">
        <v>0.9741904738016984</v>
      </c>
      <c r="C51" s="54">
        <v>0.7932543996239474</v>
      </c>
      <c r="D51" s="54">
        <v>-2.190505739993796</v>
      </c>
      <c r="E51" s="54">
        <v>-3.9360482133517536</v>
      </c>
      <c r="F51" s="54">
        <v>1.6240085283675683</v>
      </c>
      <c r="G51" s="54">
        <v>2.02871516317191</v>
      </c>
      <c r="H51" s="54">
        <v>4.358351203240417</v>
      </c>
      <c r="I51" s="54">
        <v>1.951755292993056</v>
      </c>
      <c r="J51" s="54">
        <v>2.801117966753324</v>
      </c>
      <c r="K51" s="54">
        <v>2.655206394393943</v>
      </c>
      <c r="L51" s="54">
        <v>2</v>
      </c>
      <c r="M51" s="54">
        <v>1.7</v>
      </c>
      <c r="N51" s="54">
        <v>1.7</v>
      </c>
    </row>
    <row r="52" spans="1:14" ht="12">
      <c r="A52" s="24" t="s">
        <v>231</v>
      </c>
      <c r="B52" s="54">
        <v>56.160642835339445</v>
      </c>
      <c r="C52" s="54">
        <v>56.53073780445025</v>
      </c>
      <c r="D52" s="54">
        <v>57.48635296648856</v>
      </c>
      <c r="E52" s="54">
        <v>56.09598867623298</v>
      </c>
      <c r="F52" s="54">
        <v>54.98415009711884</v>
      </c>
      <c r="G52" s="54">
        <v>54.01182932416364</v>
      </c>
      <c r="H52" s="54">
        <v>53.90570422081622</v>
      </c>
      <c r="I52" s="54">
        <v>52.51970940119245</v>
      </c>
      <c r="J52" s="54">
        <v>51.89794294806228</v>
      </c>
      <c r="K52" s="54">
        <v>51.70768186041087</v>
      </c>
      <c r="L52" s="54">
        <v>51.9</v>
      </c>
      <c r="M52" s="54">
        <v>51.7</v>
      </c>
      <c r="N52" s="54">
        <v>51.4</v>
      </c>
    </row>
    <row r="53" spans="1:14" ht="12">
      <c r="A53" s="24" t="s">
        <v>48</v>
      </c>
      <c r="B53" s="54">
        <v>0</v>
      </c>
      <c r="C53" s="54">
        <v>-0.1</v>
      </c>
      <c r="D53" s="54">
        <v>-2.4</v>
      </c>
      <c r="E53" s="54">
        <v>-2</v>
      </c>
      <c r="F53" s="54">
        <v>-0.2</v>
      </c>
      <c r="G53" s="54">
        <v>2.3</v>
      </c>
      <c r="H53" s="54">
        <v>2.5</v>
      </c>
      <c r="I53" s="54">
        <v>0.3</v>
      </c>
      <c r="J53" s="54">
        <v>3.1997071668391754</v>
      </c>
      <c r="K53" s="54">
        <v>1.5654411589506765</v>
      </c>
      <c r="L53" s="54">
        <v>1.6</v>
      </c>
      <c r="M53" s="54">
        <v>1.3</v>
      </c>
      <c r="N53" s="54">
        <v>1.2</v>
      </c>
    </row>
    <row r="54" spans="1:14" ht="12">
      <c r="A54" s="24" t="s">
        <v>231</v>
      </c>
      <c r="B54" s="54">
        <v>20.419426959154546</v>
      </c>
      <c r="C54" s="54">
        <v>20.562838315532698</v>
      </c>
      <c r="D54" s="54">
        <v>20.35538833706173</v>
      </c>
      <c r="E54" s="54">
        <v>19.64075568588616</v>
      </c>
      <c r="F54" s="54">
        <v>18.88808879134194</v>
      </c>
      <c r="G54" s="54">
        <v>18.823193299804906</v>
      </c>
      <c r="H54" s="54">
        <v>19.1071331249102</v>
      </c>
      <c r="I54" s="54">
        <v>18.430180216855756</v>
      </c>
      <c r="J54" s="54">
        <v>18.345179085035884</v>
      </c>
      <c r="K54" s="54">
        <v>18.42704961401141</v>
      </c>
      <c r="L54" s="54">
        <v>18.6</v>
      </c>
      <c r="M54" s="54">
        <v>18.7</v>
      </c>
      <c r="N54" s="54">
        <v>18.7</v>
      </c>
    </row>
    <row r="55" spans="1:14" ht="12">
      <c r="A55" s="24" t="s">
        <v>49</v>
      </c>
      <c r="B55" s="54">
        <v>-13.4</v>
      </c>
      <c r="C55" s="54">
        <v>-4.9</v>
      </c>
      <c r="D55" s="54">
        <v>-8.5</v>
      </c>
      <c r="E55" s="54">
        <v>3.4</v>
      </c>
      <c r="F55" s="54">
        <v>-0.1</v>
      </c>
      <c r="G55" s="78">
        <v>-1.2</v>
      </c>
      <c r="H55" s="78">
        <v>-3.7</v>
      </c>
      <c r="I55" s="78">
        <v>10.4</v>
      </c>
      <c r="J55" s="78">
        <v>9.070821745590308</v>
      </c>
      <c r="K55" s="78">
        <v>3.231102496864665</v>
      </c>
      <c r="L55" s="78">
        <v>-1</v>
      </c>
      <c r="M55" s="78">
        <v>4</v>
      </c>
      <c r="N55" s="78">
        <v>6</v>
      </c>
    </row>
    <row r="56" spans="1:14" ht="12">
      <c r="A56" s="24" t="s">
        <v>231</v>
      </c>
      <c r="B56" s="78">
        <v>21.08162215823935</v>
      </c>
      <c r="C56" s="78">
        <v>19.9443583945427</v>
      </c>
      <c r="D56" s="78">
        <v>19.031646774224694</v>
      </c>
      <c r="E56" s="78">
        <v>19.63362346828769</v>
      </c>
      <c r="F56" s="78">
        <v>19.107569424700337</v>
      </c>
      <c r="G56" s="78">
        <v>18.654607413660862</v>
      </c>
      <c r="H56" s="78">
        <v>17.389128636050597</v>
      </c>
      <c r="I56" s="78">
        <v>18.318751439385302</v>
      </c>
      <c r="J56" s="78">
        <v>19.169573465516184</v>
      </c>
      <c r="K56" s="78">
        <v>19.302970841509296</v>
      </c>
      <c r="L56" s="78">
        <v>18.8</v>
      </c>
      <c r="M56" s="78">
        <v>19.2</v>
      </c>
      <c r="N56" s="78">
        <v>19.9</v>
      </c>
    </row>
    <row r="57" ht="10.5" customHeight="1">
      <c r="A57" s="156"/>
    </row>
    <row r="58" spans="1:14" ht="12">
      <c r="A58" s="39" t="s">
        <v>50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2">
      <c r="A59" s="24" t="s">
        <v>51</v>
      </c>
      <c r="B59" s="180">
        <v>1.327</v>
      </c>
      <c r="C59" s="180">
        <v>1.392</v>
      </c>
      <c r="D59" s="180">
        <v>1.286</v>
      </c>
      <c r="E59" s="180">
        <v>1.328</v>
      </c>
      <c r="F59" s="180">
        <v>1.3285</v>
      </c>
      <c r="G59" s="180">
        <v>1.11</v>
      </c>
      <c r="H59" s="180">
        <v>1.107</v>
      </c>
      <c r="I59" s="180">
        <v>1.129</v>
      </c>
      <c r="J59" s="180">
        <v>1.181</v>
      </c>
      <c r="K59" s="180">
        <v>1.12</v>
      </c>
      <c r="L59" s="459">
        <v>1.098</v>
      </c>
      <c r="M59" s="459">
        <v>1.097</v>
      </c>
      <c r="N59" s="459">
        <v>1.097</v>
      </c>
    </row>
    <row r="60" spans="1:14" ht="12">
      <c r="A60" s="24" t="s">
        <v>244</v>
      </c>
      <c r="B60" s="44">
        <v>-2.0835423018465917</v>
      </c>
      <c r="C60" s="44">
        <v>-0.9584774879651832</v>
      </c>
      <c r="D60" s="44">
        <v>-1.2287786890331631</v>
      </c>
      <c r="E60" s="44">
        <v>1.201374589541615</v>
      </c>
      <c r="F60" s="44">
        <v>-0.19136832943922855</v>
      </c>
      <c r="G60" s="44">
        <v>-4.162693835412483</v>
      </c>
      <c r="H60" s="44">
        <v>0.3140857735776308</v>
      </c>
      <c r="I60" s="44">
        <v>0.3672306815248163</v>
      </c>
      <c r="J60" s="44">
        <v>0.7797119107466415</v>
      </c>
      <c r="K60" s="44">
        <v>-0.20376248506143213</v>
      </c>
      <c r="L60" s="44">
        <v>0.1</v>
      </c>
      <c r="M60" s="44">
        <v>0.6</v>
      </c>
      <c r="N60" s="44">
        <v>0.2</v>
      </c>
    </row>
    <row r="61" spans="1:14" ht="12">
      <c r="A61" s="401" t="s">
        <v>251</v>
      </c>
      <c r="B61" s="44">
        <v>1.9</v>
      </c>
      <c r="C61" s="44">
        <v>2</v>
      </c>
      <c r="D61" s="44">
        <v>2.7</v>
      </c>
      <c r="E61" s="44">
        <v>0.7</v>
      </c>
      <c r="F61" s="44">
        <v>0.2</v>
      </c>
      <c r="G61" s="44">
        <v>-0.4</v>
      </c>
      <c r="H61" s="44">
        <v>0.5</v>
      </c>
      <c r="I61" s="44">
        <v>1.7</v>
      </c>
      <c r="J61" s="44">
        <v>1.4</v>
      </c>
      <c r="K61" s="44">
        <v>1.9</v>
      </c>
      <c r="L61" s="44">
        <v>2</v>
      </c>
      <c r="M61" s="44">
        <v>2.2</v>
      </c>
      <c r="N61" s="44">
        <v>2</v>
      </c>
    </row>
    <row r="62" spans="1:14" ht="12">
      <c r="A62" s="401" t="s">
        <v>252</v>
      </c>
      <c r="B62" s="44">
        <v>1.8</v>
      </c>
      <c r="C62" s="44">
        <v>1.8</v>
      </c>
      <c r="D62" s="44">
        <v>2.6</v>
      </c>
      <c r="E62" s="44">
        <v>1.8</v>
      </c>
      <c r="F62" s="44">
        <v>0.2</v>
      </c>
      <c r="G62" s="44">
        <v>-0.5</v>
      </c>
      <c r="H62" s="44">
        <v>-0.1</v>
      </c>
      <c r="I62" s="44">
        <v>1.4</v>
      </c>
      <c r="J62" s="44">
        <v>1.7</v>
      </c>
      <c r="K62" s="44">
        <v>1.6</v>
      </c>
      <c r="L62" s="44">
        <v>1.7</v>
      </c>
      <c r="M62" s="44">
        <v>2.2</v>
      </c>
      <c r="N62" s="44">
        <v>2</v>
      </c>
    </row>
    <row r="63" spans="1:14" ht="12">
      <c r="A63" s="177" t="s">
        <v>52</v>
      </c>
      <c r="B63" s="428">
        <v>79.6</v>
      </c>
      <c r="C63" s="428">
        <v>111.3</v>
      </c>
      <c r="D63" s="428">
        <v>111.7</v>
      </c>
      <c r="E63" s="428">
        <v>108.6</v>
      </c>
      <c r="F63" s="428">
        <v>98.9</v>
      </c>
      <c r="G63" s="428">
        <v>52.4</v>
      </c>
      <c r="H63" s="428">
        <v>44.8</v>
      </c>
      <c r="I63" s="428">
        <v>54.25</v>
      </c>
      <c r="J63" s="428">
        <v>71</v>
      </c>
      <c r="K63" s="428">
        <v>64.3</v>
      </c>
      <c r="L63" s="428">
        <v>55.8</v>
      </c>
      <c r="M63" s="428">
        <v>55</v>
      </c>
      <c r="N63" s="428">
        <v>55.1</v>
      </c>
    </row>
    <row r="64" spans="1:14" ht="4.5" customHeight="1">
      <c r="A64" s="402"/>
      <c r="B64" s="51"/>
      <c r="C64" s="51"/>
      <c r="D64" s="301"/>
      <c r="E64" s="301"/>
      <c r="F64" s="301"/>
      <c r="G64" s="36"/>
      <c r="H64" s="36"/>
      <c r="I64" s="36"/>
      <c r="J64" s="36"/>
      <c r="K64" s="36"/>
      <c r="L64" s="36"/>
      <c r="M64" s="36"/>
      <c r="N64" s="36"/>
    </row>
    <row r="65" spans="1:14" ht="12">
      <c r="A65" s="399" t="s">
        <v>219</v>
      </c>
      <c r="B65" s="51"/>
      <c r="C65" s="51"/>
      <c r="D65" s="301"/>
      <c r="E65" s="301"/>
      <c r="F65" s="301"/>
      <c r="G65" s="36"/>
      <c r="H65" s="36"/>
      <c r="I65" s="127"/>
      <c r="J65" s="127"/>
      <c r="K65" s="127"/>
      <c r="L65" s="127"/>
      <c r="M65" s="127"/>
      <c r="N65" s="127"/>
    </row>
    <row r="66" spans="1:11" ht="12">
      <c r="A66" s="178" t="s">
        <v>53</v>
      </c>
      <c r="B66" s="51"/>
      <c r="C66" s="51"/>
      <c r="D66" s="301"/>
      <c r="E66" s="301"/>
      <c r="F66" s="301"/>
      <c r="G66" s="36"/>
      <c r="H66" s="36"/>
      <c r="I66" s="127"/>
      <c r="J66" s="127"/>
      <c r="K66" s="127"/>
    </row>
    <row r="67" spans="1:11" ht="12">
      <c r="A67" s="352" t="s">
        <v>179</v>
      </c>
      <c r="B67" s="51"/>
      <c r="C67" s="51"/>
      <c r="D67" s="301"/>
      <c r="E67" s="301"/>
      <c r="F67" s="301"/>
      <c r="G67" s="36"/>
      <c r="H67" s="36"/>
      <c r="I67" s="127"/>
      <c r="J67" s="127"/>
      <c r="K67" s="127"/>
    </row>
    <row r="68" spans="1:11" ht="12">
      <c r="A68" s="398" t="s">
        <v>226</v>
      </c>
      <c r="B68" s="51"/>
      <c r="C68" s="51"/>
      <c r="D68" s="301"/>
      <c r="E68" s="301"/>
      <c r="F68" s="301"/>
      <c r="G68" s="36"/>
      <c r="H68" s="36"/>
      <c r="I68" s="127"/>
      <c r="J68" s="127"/>
      <c r="K68" s="127"/>
    </row>
    <row r="69" spans="1:11" ht="12">
      <c r="A69" s="36" t="s">
        <v>261</v>
      </c>
      <c r="B69" s="51"/>
      <c r="C69" s="51"/>
      <c r="D69" s="127"/>
      <c r="E69" s="127"/>
      <c r="F69" s="127"/>
      <c r="G69" s="36"/>
      <c r="H69" s="36"/>
      <c r="I69" s="127"/>
      <c r="J69" s="127"/>
      <c r="K69" s="127"/>
    </row>
    <row r="70" spans="1:11" ht="12">
      <c r="A70" s="69"/>
      <c r="B70" s="51"/>
      <c r="C70" s="51"/>
      <c r="D70" s="127"/>
      <c r="E70" s="127"/>
      <c r="F70" s="127"/>
      <c r="G70" s="36"/>
      <c r="H70" s="36"/>
      <c r="I70" s="127"/>
      <c r="J70" s="127"/>
      <c r="K70" s="127"/>
    </row>
    <row r="71" spans="1:11" ht="12">
      <c r="A71" s="2"/>
      <c r="B71" s="51"/>
      <c r="C71" s="51"/>
      <c r="D71" s="127"/>
      <c r="E71" s="127"/>
      <c r="F71" s="127"/>
      <c r="G71" s="36"/>
      <c r="H71" s="36"/>
      <c r="I71" s="127"/>
      <c r="J71" s="127"/>
      <c r="K71" s="127"/>
    </row>
    <row r="72" spans="1:11" ht="12">
      <c r="A72" s="2"/>
      <c r="B72" s="51"/>
      <c r="C72" s="51"/>
      <c r="D72" s="127"/>
      <c r="E72" s="127"/>
      <c r="F72" s="127"/>
      <c r="G72" s="36"/>
      <c r="H72" s="36"/>
      <c r="I72" s="127"/>
      <c r="J72" s="127"/>
      <c r="K72" s="127"/>
    </row>
    <row r="73" spans="1:11" ht="12">
      <c r="A73" s="2"/>
      <c r="B73" s="51"/>
      <c r="C73" s="51"/>
      <c r="D73" s="127"/>
      <c r="E73" s="127"/>
      <c r="F73" s="127"/>
      <c r="G73" s="36"/>
      <c r="H73" s="36"/>
      <c r="I73" s="127"/>
      <c r="J73" s="127"/>
      <c r="K73" s="127"/>
    </row>
    <row r="74" spans="1:11" ht="12">
      <c r="A74" s="2"/>
      <c r="B74" s="51"/>
      <c r="C74" s="51"/>
      <c r="D74" s="127"/>
      <c r="E74" s="127"/>
      <c r="F74" s="127"/>
      <c r="G74" s="36"/>
      <c r="H74" s="36"/>
      <c r="I74" s="127"/>
      <c r="J74" s="127"/>
      <c r="K74" s="127"/>
    </row>
    <row r="75" spans="1:11" ht="12">
      <c r="A75" s="2"/>
      <c r="B75" s="51"/>
      <c r="C75" s="51"/>
      <c r="D75" s="127"/>
      <c r="E75" s="127"/>
      <c r="F75" s="127"/>
      <c r="G75" s="36"/>
      <c r="H75" s="36"/>
      <c r="I75" s="127"/>
      <c r="J75" s="127"/>
      <c r="K75" s="127"/>
    </row>
    <row r="76" spans="1:11" ht="12">
      <c r="A76" s="2"/>
      <c r="B76" s="51"/>
      <c r="C76" s="51"/>
      <c r="D76" s="127"/>
      <c r="E76" s="127"/>
      <c r="F76" s="127"/>
      <c r="G76" s="127"/>
      <c r="H76" s="127"/>
      <c r="I76" s="127"/>
      <c r="J76" s="127"/>
      <c r="K76" s="127"/>
    </row>
    <row r="77" spans="1:11" ht="12">
      <c r="A77" s="2"/>
      <c r="B77" s="51"/>
      <c r="C77" s="51"/>
      <c r="D77" s="127"/>
      <c r="E77" s="127"/>
      <c r="F77" s="127"/>
      <c r="G77" s="127"/>
      <c r="H77" s="127"/>
      <c r="I77" s="127"/>
      <c r="J77" s="127"/>
      <c r="K77" s="127"/>
    </row>
    <row r="78" spans="1:11" ht="12">
      <c r="A78" s="2"/>
      <c r="B78" s="51"/>
      <c r="C78" s="51"/>
      <c r="D78" s="127"/>
      <c r="E78" s="127"/>
      <c r="F78" s="127"/>
      <c r="G78" s="127"/>
      <c r="H78" s="127"/>
      <c r="I78" s="127"/>
      <c r="J78" s="127"/>
      <c r="K78" s="127"/>
    </row>
    <row r="79" spans="1:3" ht="12">
      <c r="A79" s="2"/>
      <c r="B79" s="51"/>
      <c r="C79" s="51"/>
    </row>
    <row r="80" spans="1:3" ht="12">
      <c r="A80" s="2"/>
      <c r="B80" s="51"/>
      <c r="C80" s="51"/>
    </row>
    <row r="81" spans="1:3" ht="12">
      <c r="A81" s="2"/>
      <c r="B81" s="51"/>
      <c r="C81" s="51"/>
    </row>
  </sheetData>
  <sheetProtection/>
  <printOptions/>
  <pageMargins left="0.1968503937007874" right="0.1968503937007874" top="0.3937007874015748" bottom="0.1968503937007874" header="0" footer="0"/>
  <pageSetup fitToHeight="1" fitToWidth="1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6"/>
  <sheetViews>
    <sheetView zoomScale="90" zoomScaleNormal="90" zoomScalePageLayoutView="0" workbookViewId="0" topLeftCell="A1">
      <pane xSplit="1" ySplit="1" topLeftCell="B17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A28" sqref="A28"/>
    </sheetView>
  </sheetViews>
  <sheetFormatPr defaultColWidth="9.00390625" defaultRowHeight="12"/>
  <cols>
    <col min="1" max="1" width="53.875" style="3" customWidth="1"/>
    <col min="2" max="8" width="9.125" style="3" customWidth="1"/>
    <col min="9" max="16384" width="9.125" style="3" customWidth="1"/>
  </cols>
  <sheetData>
    <row r="1" spans="1:4" ht="19.5" customHeight="1">
      <c r="A1" s="89" t="s">
        <v>28</v>
      </c>
      <c r="B1" s="52"/>
      <c r="C1" s="52"/>
      <c r="D1" s="52"/>
    </row>
    <row r="2" spans="1:4" ht="10.5" customHeight="1">
      <c r="A2" s="144"/>
      <c r="B2" s="52"/>
      <c r="C2" s="52"/>
      <c r="D2" s="52"/>
    </row>
    <row r="3" spans="1:14" ht="15" customHeight="1">
      <c r="A3" s="144"/>
      <c r="B3" s="52"/>
      <c r="C3" s="52"/>
      <c r="D3" s="52"/>
      <c r="F3" s="107"/>
      <c r="G3" s="107"/>
      <c r="K3" s="107"/>
      <c r="N3" s="107" t="s">
        <v>232</v>
      </c>
    </row>
    <row r="4" spans="1:14" ht="16.5" customHeight="1">
      <c r="A4" s="108"/>
      <c r="B4" s="82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>
        <v>2019</v>
      </c>
      <c r="L4" s="82">
        <v>2020</v>
      </c>
      <c r="M4" s="82">
        <v>2021</v>
      </c>
      <c r="N4" s="82">
        <v>2022</v>
      </c>
    </row>
    <row r="5" spans="1:14" ht="11.25" customHeight="1">
      <c r="A5" s="95"/>
      <c r="B5" s="97"/>
      <c r="C5" s="29"/>
      <c r="D5" s="61"/>
      <c r="E5" s="61"/>
      <c r="F5" s="61"/>
      <c r="G5" s="61"/>
      <c r="H5" s="61"/>
      <c r="I5" s="61"/>
      <c r="J5" s="61"/>
      <c r="K5" s="61"/>
      <c r="L5" s="61" t="s">
        <v>11</v>
      </c>
      <c r="M5" s="61" t="s">
        <v>11</v>
      </c>
      <c r="N5" s="61" t="s">
        <v>11</v>
      </c>
    </row>
    <row r="6" spans="1:11" ht="6.75" customHeight="1">
      <c r="A6" s="98"/>
      <c r="B6" s="55"/>
      <c r="C6" s="36"/>
      <c r="D6" s="52"/>
      <c r="E6" s="52"/>
      <c r="F6" s="52"/>
      <c r="H6" s="4"/>
      <c r="J6" s="4"/>
      <c r="K6" s="4"/>
    </row>
    <row r="7" spans="1:14" ht="14.25" customHeight="1">
      <c r="A7" s="92" t="s">
        <v>77</v>
      </c>
      <c r="B7" s="147">
        <v>688.7</v>
      </c>
      <c r="C7" s="148">
        <v>794</v>
      </c>
      <c r="D7" s="300">
        <v>711.8</v>
      </c>
      <c r="E7" s="300">
        <v>718.6</v>
      </c>
      <c r="F7" s="300">
        <v>759.1</v>
      </c>
      <c r="G7" s="300">
        <v>814.6</v>
      </c>
      <c r="H7" s="300">
        <v>806.2</v>
      </c>
      <c r="I7" s="300">
        <v>796.4</v>
      </c>
      <c r="J7" s="300">
        <v>963.2</v>
      </c>
      <c r="K7" s="300">
        <v>948.1999999999999</v>
      </c>
      <c r="L7" s="300">
        <v>1020.6</v>
      </c>
      <c r="M7" s="300">
        <v>1012.3</v>
      </c>
      <c r="N7" s="300">
        <v>1075.9</v>
      </c>
    </row>
    <row r="8" spans="1:14" ht="14.25" customHeight="1">
      <c r="A8" s="92" t="s">
        <v>78</v>
      </c>
      <c r="B8" s="147">
        <v>7628.400000000001</v>
      </c>
      <c r="C8" s="148">
        <v>8043.5</v>
      </c>
      <c r="D8" s="300">
        <v>8111.599999999999</v>
      </c>
      <c r="E8" s="300">
        <v>8363</v>
      </c>
      <c r="F8" s="300">
        <v>8736.800000000001</v>
      </c>
      <c r="G8" s="300">
        <v>9080.9</v>
      </c>
      <c r="H8" s="300">
        <v>9480.9</v>
      </c>
      <c r="I8" s="300">
        <v>10203.4</v>
      </c>
      <c r="J8" s="300">
        <v>10724</v>
      </c>
      <c r="K8" s="300">
        <v>11188.1</v>
      </c>
      <c r="L8" s="300">
        <v>11569.8</v>
      </c>
      <c r="M8" s="300">
        <v>12115.9</v>
      </c>
      <c r="N8" s="300">
        <v>12587.4</v>
      </c>
    </row>
    <row r="9" spans="1:14" ht="14.25" customHeight="1">
      <c r="A9" s="92" t="s">
        <v>79</v>
      </c>
      <c r="B9" s="147">
        <v>6356.1</v>
      </c>
      <c r="C9" s="148">
        <v>6748.9</v>
      </c>
      <c r="D9" s="300">
        <v>6790.4</v>
      </c>
      <c r="E9" s="300">
        <v>6984.6</v>
      </c>
      <c r="F9" s="300">
        <v>7385.1</v>
      </c>
      <c r="G9" s="300">
        <v>7747</v>
      </c>
      <c r="H9" s="300">
        <v>8145.6</v>
      </c>
      <c r="I9" s="300">
        <v>8866.6</v>
      </c>
      <c r="J9" s="300">
        <v>9346.4</v>
      </c>
      <c r="K9" s="300">
        <v>9707.400000000001</v>
      </c>
      <c r="L9" s="300">
        <v>10077</v>
      </c>
      <c r="M9" s="300">
        <v>10636.6</v>
      </c>
      <c r="N9" s="300">
        <v>11028.1</v>
      </c>
    </row>
    <row r="10" spans="1:14" ht="14.25" customHeight="1">
      <c r="A10" s="92" t="s">
        <v>80</v>
      </c>
      <c r="B10" s="147">
        <v>2010.3</v>
      </c>
      <c r="C10" s="148">
        <v>1891.5</v>
      </c>
      <c r="D10" s="300">
        <v>1819.8</v>
      </c>
      <c r="E10" s="300">
        <v>1657.9</v>
      </c>
      <c r="F10" s="300">
        <v>1852.3</v>
      </c>
      <c r="G10" s="300">
        <v>1808.3</v>
      </c>
      <c r="H10" s="300">
        <v>1816.4</v>
      </c>
      <c r="I10" s="300">
        <v>2014.2</v>
      </c>
      <c r="J10" s="300">
        <v>2286.3</v>
      </c>
      <c r="K10" s="300">
        <v>2443.8</v>
      </c>
      <c r="L10" s="300">
        <v>2563.2</v>
      </c>
      <c r="M10" s="300">
        <v>2724.5</v>
      </c>
      <c r="N10" s="300">
        <v>2905</v>
      </c>
    </row>
    <row r="11" spans="1:14" ht="14.25" customHeight="1">
      <c r="A11" s="92" t="s">
        <v>171</v>
      </c>
      <c r="B11" s="147">
        <v>6312.200000000001</v>
      </c>
      <c r="C11" s="148">
        <v>6462.800000000001</v>
      </c>
      <c r="D11" s="300">
        <v>6239.799999999999</v>
      </c>
      <c r="E11" s="300">
        <v>6303.8</v>
      </c>
      <c r="F11" s="300">
        <v>6497.200000000001</v>
      </c>
      <c r="G11" s="300">
        <v>6852.4</v>
      </c>
      <c r="H11" s="300">
        <v>7248.099999999999</v>
      </c>
      <c r="I11" s="300">
        <v>7808.9</v>
      </c>
      <c r="J11" s="300">
        <v>8404.6</v>
      </c>
      <c r="K11" s="300">
        <v>8778.5</v>
      </c>
      <c r="L11" s="300">
        <v>9131.6</v>
      </c>
      <c r="M11" s="300">
        <v>9573.5</v>
      </c>
      <c r="N11" s="300">
        <v>10006</v>
      </c>
    </row>
    <row r="12" spans="1:14" ht="14.25" customHeight="1">
      <c r="A12" s="92" t="s">
        <v>81</v>
      </c>
      <c r="B12" s="147">
        <v>1294.7</v>
      </c>
      <c r="C12" s="148">
        <v>1320.7</v>
      </c>
      <c r="D12" s="300">
        <v>1349.6</v>
      </c>
      <c r="E12" s="300">
        <v>1321.2</v>
      </c>
      <c r="F12" s="300">
        <v>1391.5</v>
      </c>
      <c r="G12" s="300">
        <v>1357.4</v>
      </c>
      <c r="H12" s="300">
        <v>1384.8</v>
      </c>
      <c r="I12" s="300">
        <v>1477.8</v>
      </c>
      <c r="J12" s="300">
        <v>1537.8</v>
      </c>
      <c r="K12" s="300">
        <v>1629.8999999999999</v>
      </c>
      <c r="L12" s="300">
        <v>1717.2</v>
      </c>
      <c r="M12" s="300">
        <v>1842.5</v>
      </c>
      <c r="N12" s="300">
        <v>1990.4</v>
      </c>
    </row>
    <row r="13" spans="1:14" ht="14.25" customHeight="1">
      <c r="A13" s="92" t="s">
        <v>82</v>
      </c>
      <c r="B13" s="147">
        <v>1700.6</v>
      </c>
      <c r="C13" s="148">
        <v>1651</v>
      </c>
      <c r="D13" s="300">
        <v>1362.6</v>
      </c>
      <c r="E13" s="300">
        <v>1257.6</v>
      </c>
      <c r="F13" s="300">
        <v>1304.1</v>
      </c>
      <c r="G13" s="300">
        <v>1362.2</v>
      </c>
      <c r="H13" s="300">
        <v>1349.5</v>
      </c>
      <c r="I13" s="300">
        <v>1428.2</v>
      </c>
      <c r="J13" s="300">
        <v>1519</v>
      </c>
      <c r="K13" s="300">
        <v>1579</v>
      </c>
      <c r="L13" s="300">
        <v>1667.5</v>
      </c>
      <c r="M13" s="300">
        <v>1738.7</v>
      </c>
      <c r="N13" s="300">
        <v>1775.3</v>
      </c>
    </row>
    <row r="14" spans="1:14" ht="14.25" customHeight="1">
      <c r="A14" s="92" t="s">
        <v>83</v>
      </c>
      <c r="B14" s="147">
        <v>2539.6</v>
      </c>
      <c r="C14" s="148">
        <v>2470.6</v>
      </c>
      <c r="D14" s="300">
        <v>2399.4</v>
      </c>
      <c r="E14" s="300">
        <v>2572.5</v>
      </c>
      <c r="F14" s="300">
        <v>2529.9</v>
      </c>
      <c r="G14" s="300">
        <v>2652.9</v>
      </c>
      <c r="H14" s="300">
        <v>2699.7</v>
      </c>
      <c r="I14" s="300">
        <v>2805.3</v>
      </c>
      <c r="J14" s="300">
        <v>2939.3</v>
      </c>
      <c r="K14" s="300">
        <v>3091.3999999999996</v>
      </c>
      <c r="L14" s="300">
        <v>3134.9</v>
      </c>
      <c r="M14" s="300">
        <v>3243.4</v>
      </c>
      <c r="N14" s="300">
        <v>3335.3</v>
      </c>
    </row>
    <row r="15" spans="1:14" ht="14.25" customHeight="1">
      <c r="A15" s="92" t="s">
        <v>84</v>
      </c>
      <c r="B15" s="147">
        <v>3005.5</v>
      </c>
      <c r="C15" s="148">
        <v>3042.8</v>
      </c>
      <c r="D15" s="300">
        <v>2985.8</v>
      </c>
      <c r="E15" s="300">
        <v>3011</v>
      </c>
      <c r="F15" s="300">
        <v>3222.7</v>
      </c>
      <c r="G15" s="300">
        <v>3346.6000000000004</v>
      </c>
      <c r="H15" s="300">
        <v>3458.2</v>
      </c>
      <c r="I15" s="300">
        <v>3798.3</v>
      </c>
      <c r="J15" s="300">
        <v>4088.7000000000003</v>
      </c>
      <c r="K15" s="300">
        <v>4341.3</v>
      </c>
      <c r="L15" s="300">
        <v>4478.4</v>
      </c>
      <c r="M15" s="300">
        <v>4644.3</v>
      </c>
      <c r="N15" s="300">
        <v>4895.4</v>
      </c>
    </row>
    <row r="16" spans="1:14" ht="14.25" customHeight="1">
      <c r="A16" s="84" t="s">
        <v>85</v>
      </c>
      <c r="B16" s="147">
        <v>5638.2</v>
      </c>
      <c r="C16" s="148">
        <v>5698</v>
      </c>
      <c r="D16" s="300">
        <v>5630.9</v>
      </c>
      <c r="E16" s="300">
        <v>5446.7</v>
      </c>
      <c r="F16" s="300">
        <v>5389.7</v>
      </c>
      <c r="G16" s="300">
        <v>5469.2</v>
      </c>
      <c r="H16" s="300">
        <v>5806.8</v>
      </c>
      <c r="I16" s="300">
        <v>6083</v>
      </c>
      <c r="J16" s="300">
        <v>6402</v>
      </c>
      <c r="K16" s="300">
        <v>6850</v>
      </c>
      <c r="L16" s="300">
        <v>7178.5</v>
      </c>
      <c r="M16" s="300">
        <v>7392.8</v>
      </c>
      <c r="N16" s="300">
        <v>7644.6</v>
      </c>
    </row>
    <row r="17" spans="1:14" ht="14.25" customHeight="1">
      <c r="A17" s="84" t="s">
        <v>86</v>
      </c>
      <c r="B17" s="209">
        <v>875.3</v>
      </c>
      <c r="C17" s="149">
        <v>890.9000000000001</v>
      </c>
      <c r="D17" s="151">
        <v>863.5999999999999</v>
      </c>
      <c r="E17" s="151">
        <v>856.4999999999999</v>
      </c>
      <c r="F17" s="151">
        <v>848.9000000000001</v>
      </c>
      <c r="G17" s="151">
        <v>847.1999999999999</v>
      </c>
      <c r="H17" s="151">
        <v>902.3000000000001</v>
      </c>
      <c r="I17" s="151">
        <v>934.7</v>
      </c>
      <c r="J17" s="151">
        <v>973.5999999999999</v>
      </c>
      <c r="K17" s="151">
        <v>1032.1999999999998</v>
      </c>
      <c r="L17" s="151">
        <v>1020.6</v>
      </c>
      <c r="M17" s="151">
        <v>1116.1</v>
      </c>
      <c r="N17" s="151">
        <v>1190</v>
      </c>
    </row>
    <row r="18" spans="1:14" ht="6" customHeight="1">
      <c r="A18" s="100"/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4.25" customHeight="1">
      <c r="A19" s="84" t="s">
        <v>16</v>
      </c>
      <c r="B19" s="147">
        <v>31693.5</v>
      </c>
      <c r="C19" s="148">
        <v>32265.7</v>
      </c>
      <c r="D19" s="148">
        <v>31475.2</v>
      </c>
      <c r="E19" s="148">
        <v>31508.8</v>
      </c>
      <c r="F19" s="148">
        <v>32532</v>
      </c>
      <c r="G19" s="148">
        <v>33591.7</v>
      </c>
      <c r="H19" s="148">
        <v>34952.8</v>
      </c>
      <c r="I19" s="148">
        <v>37350.2</v>
      </c>
      <c r="J19" s="148">
        <v>39838.5</v>
      </c>
      <c r="K19" s="148">
        <v>41882.4</v>
      </c>
      <c r="L19" s="148">
        <v>43482.3</v>
      </c>
      <c r="M19" s="148">
        <v>45404</v>
      </c>
      <c r="N19" s="148">
        <v>47405.2</v>
      </c>
    </row>
    <row r="20" spans="1:14" ht="6" customHeight="1">
      <c r="A20" s="85"/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</row>
    <row r="21" spans="1:14" ht="14.25" customHeight="1">
      <c r="A21" s="84" t="s">
        <v>267</v>
      </c>
      <c r="B21" s="147">
        <v>4670.4</v>
      </c>
      <c r="C21" s="148">
        <v>4792.8</v>
      </c>
      <c r="D21" s="148">
        <v>4778.1</v>
      </c>
      <c r="E21" s="148">
        <v>4945.6</v>
      </c>
      <c r="F21" s="148">
        <v>5102.3</v>
      </c>
      <c r="G21" s="148">
        <v>5260.9</v>
      </c>
      <c r="H21" s="148">
        <v>5413.8</v>
      </c>
      <c r="I21" s="148">
        <v>5636.9</v>
      </c>
      <c r="J21" s="148">
        <v>5916.3</v>
      </c>
      <c r="K21" s="148">
        <v>6124.299999999999</v>
      </c>
      <c r="L21" s="148">
        <v>6278.3</v>
      </c>
      <c r="M21" s="148">
        <v>6482</v>
      </c>
      <c r="N21" s="148">
        <v>6685.5</v>
      </c>
    </row>
    <row r="22" spans="1:14" ht="6" customHeight="1">
      <c r="A22" s="85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14.25" customHeight="1">
      <c r="A23" s="101" t="s">
        <v>12</v>
      </c>
      <c r="B23" s="211">
        <v>36363.9</v>
      </c>
      <c r="C23" s="211">
        <v>37058.6</v>
      </c>
      <c r="D23" s="211">
        <v>36253.3</v>
      </c>
      <c r="E23" s="211">
        <v>36454.3</v>
      </c>
      <c r="F23" s="211">
        <v>37634.3</v>
      </c>
      <c r="G23" s="211">
        <v>38852.6</v>
      </c>
      <c r="H23" s="211">
        <v>40366.6</v>
      </c>
      <c r="I23" s="211">
        <v>42987.1</v>
      </c>
      <c r="J23" s="211">
        <v>45754.8</v>
      </c>
      <c r="K23" s="211">
        <v>48006.6</v>
      </c>
      <c r="L23" s="211">
        <v>49760.5</v>
      </c>
      <c r="M23" s="211">
        <v>51886.1</v>
      </c>
      <c r="N23" s="211">
        <v>54090.7</v>
      </c>
    </row>
    <row r="24" spans="1:14" ht="8.25" customHeight="1">
      <c r="A24" s="10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4.25" customHeight="1">
      <c r="A25" s="103" t="s">
        <v>34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</row>
    <row r="26" spans="1:9" ht="14.25" customHeight="1">
      <c r="A26" s="104"/>
      <c r="B26" s="52"/>
      <c r="C26" s="52"/>
      <c r="D26" s="52"/>
      <c r="E26" s="52"/>
      <c r="F26" s="52"/>
      <c r="G26" s="52"/>
      <c r="H26" s="52"/>
      <c r="I26" s="52"/>
    </row>
    <row r="27" spans="1:9" ht="7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89" t="s">
        <v>29</v>
      </c>
      <c r="B28" s="52"/>
      <c r="C28" s="52"/>
      <c r="D28" s="52"/>
      <c r="E28" s="52"/>
      <c r="F28" s="52"/>
      <c r="G28" s="52"/>
      <c r="H28" s="52"/>
      <c r="I28" s="52"/>
    </row>
    <row r="29" spans="1:9" ht="12" customHeight="1">
      <c r="A29" s="105"/>
      <c r="B29" s="52"/>
      <c r="C29" s="52"/>
      <c r="D29" s="52"/>
      <c r="E29" s="52"/>
      <c r="F29" s="52"/>
      <c r="G29" s="52"/>
      <c r="H29" s="52"/>
      <c r="I29" s="52"/>
    </row>
    <row r="30" spans="1:14" s="31" customFormat="1" ht="13.5" customHeight="1">
      <c r="A30" s="106"/>
      <c r="B30" s="135"/>
      <c r="C30" s="135"/>
      <c r="D30" s="135"/>
      <c r="E30" s="135"/>
      <c r="F30" s="107"/>
      <c r="G30" s="107"/>
      <c r="K30" s="107"/>
      <c r="N30" s="107" t="s">
        <v>87</v>
      </c>
    </row>
    <row r="31" spans="1:14" s="2" customFormat="1" ht="16.5" customHeight="1">
      <c r="A31" s="108"/>
      <c r="B31" s="30">
        <v>2010</v>
      </c>
      <c r="C31" s="30">
        <v>2011</v>
      </c>
      <c r="D31" s="30">
        <v>2012</v>
      </c>
      <c r="E31" s="30">
        <v>2013</v>
      </c>
      <c r="F31" s="30">
        <v>2014</v>
      </c>
      <c r="G31" s="30">
        <v>2015</v>
      </c>
      <c r="H31" s="82">
        <v>2016</v>
      </c>
      <c r="I31" s="30">
        <v>2017</v>
      </c>
      <c r="J31" s="82">
        <v>2018</v>
      </c>
      <c r="K31" s="30">
        <v>2019</v>
      </c>
      <c r="L31" s="82">
        <v>2020</v>
      </c>
      <c r="M31" s="82">
        <v>2021</v>
      </c>
      <c r="N31" s="82">
        <v>2022</v>
      </c>
    </row>
    <row r="32" spans="1:14" s="2" customFormat="1" ht="12.75" customHeight="1">
      <c r="A32" s="109"/>
      <c r="B32" s="96"/>
      <c r="C32" s="61"/>
      <c r="D32" s="96"/>
      <c r="E32" s="96"/>
      <c r="F32" s="96"/>
      <c r="G32" s="96"/>
      <c r="H32" s="61"/>
      <c r="I32" s="96"/>
      <c r="J32" s="61"/>
      <c r="K32" s="96"/>
      <c r="L32" s="61" t="s">
        <v>11</v>
      </c>
      <c r="M32" s="61" t="s">
        <v>11</v>
      </c>
      <c r="N32" s="61" t="s">
        <v>11</v>
      </c>
    </row>
    <row r="33" spans="1:14" s="38" customFormat="1" ht="5.25" customHeight="1">
      <c r="A33" s="98"/>
      <c r="B33" s="110"/>
      <c r="C33" s="36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38" customFormat="1" ht="13.5" customHeight="1">
      <c r="A34" s="92" t="s">
        <v>77</v>
      </c>
      <c r="B34" s="112">
        <v>1.8939112691432989</v>
      </c>
      <c r="C34" s="94">
        <v>2.142552605872861</v>
      </c>
      <c r="D34" s="94">
        <v>1.9634074691131562</v>
      </c>
      <c r="E34" s="94">
        <v>1.9712352177932368</v>
      </c>
      <c r="F34" s="94">
        <v>2.0170429634668374</v>
      </c>
      <c r="G34" s="94">
        <v>2.0966421809608624</v>
      </c>
      <c r="H34" s="94">
        <v>1.9971957013966992</v>
      </c>
      <c r="I34" s="94">
        <v>1.8526488179011844</v>
      </c>
      <c r="J34" s="94">
        <v>2.1051343247047303</v>
      </c>
      <c r="K34" s="94">
        <v>1.9751450842175868</v>
      </c>
      <c r="L34" s="94">
        <v>2.1</v>
      </c>
      <c r="M34" s="94">
        <v>2</v>
      </c>
      <c r="N34" s="94">
        <v>2</v>
      </c>
    </row>
    <row r="35" spans="1:14" s="38" customFormat="1" ht="13.5" customHeight="1">
      <c r="A35" s="92" t="s">
        <v>78</v>
      </c>
      <c r="B35" s="112">
        <v>20.977947909877653</v>
      </c>
      <c r="C35" s="94">
        <v>21.70481345760498</v>
      </c>
      <c r="D35" s="94">
        <v>22.37479070870789</v>
      </c>
      <c r="E35" s="94">
        <v>22.94105222154862</v>
      </c>
      <c r="F35" s="94">
        <v>23.21499270612181</v>
      </c>
      <c r="G35" s="94">
        <v>23.372695778403504</v>
      </c>
      <c r="H35" s="94">
        <v>23.48699172087815</v>
      </c>
      <c r="I35" s="94">
        <v>23.735957996701337</v>
      </c>
      <c r="J35" s="94">
        <v>23.437978091916037</v>
      </c>
      <c r="K35" s="94">
        <v>23.30533718280403</v>
      </c>
      <c r="L35" s="94">
        <v>23.3</v>
      </c>
      <c r="M35" s="94">
        <v>23.4</v>
      </c>
      <c r="N35" s="94">
        <v>23.3</v>
      </c>
    </row>
    <row r="36" spans="1:14" s="38" customFormat="1" ht="13.5" customHeight="1">
      <c r="A36" s="92" t="s">
        <v>79</v>
      </c>
      <c r="B36" s="112">
        <v>17.479148276174996</v>
      </c>
      <c r="C36" s="94">
        <v>18.21142730702185</v>
      </c>
      <c r="D36" s="94">
        <v>18.730432815771252</v>
      </c>
      <c r="E36" s="94">
        <v>19.159879630112222</v>
      </c>
      <c r="F36" s="94">
        <v>19.62332234158733</v>
      </c>
      <c r="G36" s="94">
        <v>19.939463510807514</v>
      </c>
      <c r="H36" s="94">
        <v>20.17905892495281</v>
      </c>
      <c r="I36" s="94">
        <v>20.62618785635691</v>
      </c>
      <c r="J36" s="94">
        <v>20.42714644146625</v>
      </c>
      <c r="K36" s="94">
        <v>20.22096961667771</v>
      </c>
      <c r="L36" s="94">
        <v>20.3</v>
      </c>
      <c r="M36" s="94">
        <v>20.5</v>
      </c>
      <c r="N36" s="94">
        <v>20.4</v>
      </c>
    </row>
    <row r="37" spans="1:14" s="38" customFormat="1" ht="13.5" customHeight="1">
      <c r="A37" s="92" t="s">
        <v>80</v>
      </c>
      <c r="B37" s="112">
        <v>5.52828491993433</v>
      </c>
      <c r="C37" s="94">
        <v>5.104078405552288</v>
      </c>
      <c r="D37" s="94">
        <v>5.0196809669740405</v>
      </c>
      <c r="E37" s="94">
        <v>4.547885983272206</v>
      </c>
      <c r="F37" s="94">
        <v>4.921839917309475</v>
      </c>
      <c r="G37" s="94">
        <v>4.65425737273696</v>
      </c>
      <c r="H37" s="94">
        <v>4.499759702328163</v>
      </c>
      <c r="I37" s="94">
        <v>4.685591724028837</v>
      </c>
      <c r="J37" s="94">
        <v>4.996852789215557</v>
      </c>
      <c r="K37" s="94">
        <v>5.090550049368212</v>
      </c>
      <c r="L37" s="94">
        <v>5.2</v>
      </c>
      <c r="M37" s="94">
        <v>5.3</v>
      </c>
      <c r="N37" s="94">
        <v>5.4</v>
      </c>
    </row>
    <row r="38" spans="1:14" s="38" customFormat="1" ht="13.5" customHeight="1">
      <c r="A38" s="92" t="s">
        <v>171</v>
      </c>
      <c r="B38" s="112">
        <v>17.358424151424902</v>
      </c>
      <c r="C38" s="94">
        <v>17.439406777374217</v>
      </c>
      <c r="D38" s="94">
        <v>17.211674523422694</v>
      </c>
      <c r="E38" s="94">
        <v>17.29233588355832</v>
      </c>
      <c r="F38" s="94">
        <v>17.264038390510787</v>
      </c>
      <c r="G38" s="94">
        <v>17.636914904021868</v>
      </c>
      <c r="H38" s="94">
        <v>17.95568613655844</v>
      </c>
      <c r="I38" s="94">
        <v>18.16568226281838</v>
      </c>
      <c r="J38" s="94">
        <v>18.368783165919204</v>
      </c>
      <c r="K38" s="94">
        <v>18.286027337907704</v>
      </c>
      <c r="L38" s="94">
        <v>18.4</v>
      </c>
      <c r="M38" s="94">
        <v>18.5</v>
      </c>
      <c r="N38" s="94">
        <v>18.5</v>
      </c>
    </row>
    <row r="39" spans="1:14" s="38" customFormat="1" ht="13.5" customHeight="1">
      <c r="A39" s="92" t="s">
        <v>81</v>
      </c>
      <c r="B39" s="112">
        <v>3.5603991871058933</v>
      </c>
      <c r="C39" s="94">
        <v>3.563815146821521</v>
      </c>
      <c r="D39" s="94">
        <v>3.7226955890911997</v>
      </c>
      <c r="E39" s="94">
        <v>3.624263804270004</v>
      </c>
      <c r="F39" s="94">
        <v>3.6974249554262997</v>
      </c>
      <c r="G39" s="94">
        <v>3.4937172801820218</v>
      </c>
      <c r="H39" s="94">
        <v>3.430558927430103</v>
      </c>
      <c r="I39" s="94">
        <v>3.437775518702122</v>
      </c>
      <c r="J39" s="94">
        <v>3.360958850218993</v>
      </c>
      <c r="K39" s="94">
        <v>3.3951581657522087</v>
      </c>
      <c r="L39" s="94">
        <v>3.5</v>
      </c>
      <c r="M39" s="94">
        <v>3.6</v>
      </c>
      <c r="N39" s="94">
        <v>3.7</v>
      </c>
    </row>
    <row r="40" spans="1:14" s="38" customFormat="1" ht="13.5" customHeight="1">
      <c r="A40" s="92" t="s">
        <v>82</v>
      </c>
      <c r="B40" s="112">
        <v>4.676616094533314</v>
      </c>
      <c r="C40" s="94">
        <v>4.455106237148732</v>
      </c>
      <c r="D40" s="94">
        <v>3.75855439366899</v>
      </c>
      <c r="E40" s="94">
        <v>3.4497987891689044</v>
      </c>
      <c r="F40" s="94">
        <v>3.465189999548284</v>
      </c>
      <c r="G40" s="94">
        <v>3.5060716657315085</v>
      </c>
      <c r="H40" s="94">
        <v>3.343110393245902</v>
      </c>
      <c r="I40" s="94">
        <v>3.3223920664571462</v>
      </c>
      <c r="J40" s="94">
        <v>3.3198702649776632</v>
      </c>
      <c r="K40" s="94">
        <v>3.2891310778101346</v>
      </c>
      <c r="L40" s="94">
        <v>3.4</v>
      </c>
      <c r="M40" s="94">
        <v>3.4</v>
      </c>
      <c r="N40" s="94">
        <v>3.3</v>
      </c>
    </row>
    <row r="41" spans="1:14" s="38" customFormat="1" ht="13.5" customHeight="1">
      <c r="A41" s="92" t="s">
        <v>83</v>
      </c>
      <c r="B41" s="112">
        <v>6.983849367092088</v>
      </c>
      <c r="C41" s="94">
        <v>6.666738624772657</v>
      </c>
      <c r="D41" s="94">
        <v>6.6184319772269005</v>
      </c>
      <c r="E41" s="94">
        <v>7.0567806815656855</v>
      </c>
      <c r="F41" s="94">
        <v>6.722325112995326</v>
      </c>
      <c r="G41" s="94">
        <v>6.828114463382116</v>
      </c>
      <c r="H41" s="94">
        <v>6.687954893401971</v>
      </c>
      <c r="I41" s="94">
        <v>6.525911261750619</v>
      </c>
      <c r="J41" s="94">
        <v>6.424025457438345</v>
      </c>
      <c r="K41" s="94">
        <v>6.439531231122386</v>
      </c>
      <c r="L41" s="94">
        <v>6.3</v>
      </c>
      <c r="M41" s="94">
        <v>6.3</v>
      </c>
      <c r="N41" s="94">
        <v>6.2</v>
      </c>
    </row>
    <row r="42" spans="1:14" s="38" customFormat="1" ht="13.5" customHeight="1">
      <c r="A42" s="92" t="s">
        <v>84</v>
      </c>
      <c r="B42" s="112">
        <v>8.265065078278182</v>
      </c>
      <c r="C42" s="94">
        <v>8.210779684067937</v>
      </c>
      <c r="D42" s="94">
        <v>8.235939900643526</v>
      </c>
      <c r="E42" s="94">
        <v>8.25965661115424</v>
      </c>
      <c r="F42" s="94">
        <v>8.563198996659962</v>
      </c>
      <c r="G42" s="94">
        <v>8.613580558315274</v>
      </c>
      <c r="H42" s="94">
        <v>8.56698359534863</v>
      </c>
      <c r="I42" s="94">
        <v>8.835906585929267</v>
      </c>
      <c r="J42" s="94">
        <v>8.936111621075822</v>
      </c>
      <c r="K42" s="94">
        <v>9.043131569409207</v>
      </c>
      <c r="L42" s="94">
        <v>9</v>
      </c>
      <c r="M42" s="94">
        <v>9</v>
      </c>
      <c r="N42" s="94">
        <v>9.1</v>
      </c>
    </row>
    <row r="43" spans="1:14" s="38" customFormat="1" ht="13.5" customHeight="1">
      <c r="A43" s="84" t="s">
        <v>85</v>
      </c>
      <c r="B43" s="112">
        <v>15.504937589202477</v>
      </c>
      <c r="C43" s="94">
        <v>15.37564829756116</v>
      </c>
      <c r="D43" s="94">
        <v>15.532103284390661</v>
      </c>
      <c r="E43" s="94">
        <v>14.941172920615672</v>
      </c>
      <c r="F43" s="94">
        <v>14.321244184161788</v>
      </c>
      <c r="G43" s="94">
        <v>14.076792801511354</v>
      </c>
      <c r="H43" s="94">
        <v>14.385160008521897</v>
      </c>
      <c r="I43" s="94">
        <v>14.150756854963467</v>
      </c>
      <c r="J43" s="94">
        <v>13.991974612499671</v>
      </c>
      <c r="K43" s="94">
        <v>14.26887136352085</v>
      </c>
      <c r="L43" s="94">
        <v>14.4</v>
      </c>
      <c r="M43" s="94">
        <v>14.2</v>
      </c>
      <c r="N43" s="94">
        <v>14.1</v>
      </c>
    </row>
    <row r="44" spans="1:14" s="38" customFormat="1" ht="13.5" customHeight="1">
      <c r="A44" s="84" t="s">
        <v>86</v>
      </c>
      <c r="B44" s="136">
        <v>2.407057548832771</v>
      </c>
      <c r="C44" s="125">
        <v>2.404030373516539</v>
      </c>
      <c r="D44" s="125">
        <v>2.382127971798429</v>
      </c>
      <c r="E44" s="125">
        <v>2.3495170665737644</v>
      </c>
      <c r="F44" s="125">
        <v>2.255655080604661</v>
      </c>
      <c r="G44" s="125">
        <v>2.1805490494844615</v>
      </c>
      <c r="H44" s="125">
        <v>2.2352638072069486</v>
      </c>
      <c r="I44" s="125">
        <v>2.17437324220522</v>
      </c>
      <c r="J44" s="125">
        <v>2.1278641803701466</v>
      </c>
      <c r="K44" s="125">
        <v>2.150121025025725</v>
      </c>
      <c r="L44" s="125">
        <v>2.1</v>
      </c>
      <c r="M44" s="125">
        <v>2.2</v>
      </c>
      <c r="N44" s="125">
        <v>2.2</v>
      </c>
    </row>
    <row r="45" spans="1:14" s="38" customFormat="1" ht="9" customHeight="1">
      <c r="A45" s="113"/>
      <c r="B45" s="112"/>
      <c r="C45" s="94"/>
      <c r="D45" s="112"/>
      <c r="E45" s="112"/>
      <c r="F45" s="94"/>
      <c r="G45" s="94"/>
      <c r="H45" s="94"/>
      <c r="I45" s="94"/>
      <c r="J45" s="94"/>
      <c r="K45" s="94"/>
      <c r="L45" s="94"/>
      <c r="M45" s="94"/>
      <c r="N45" s="94"/>
    </row>
    <row r="46" spans="1:14" s="38" customFormat="1" ht="15" customHeight="1">
      <c r="A46" s="111" t="s">
        <v>16</v>
      </c>
      <c r="B46" s="112">
        <v>87.15649311542491</v>
      </c>
      <c r="C46" s="94">
        <v>87.06669976739543</v>
      </c>
      <c r="D46" s="94">
        <v>86.82023429591237</v>
      </c>
      <c r="E46" s="94">
        <v>86.43369917952064</v>
      </c>
      <c r="F46" s="94">
        <v>86.44242087670023</v>
      </c>
      <c r="G46" s="94">
        <v>86.45933605472992</v>
      </c>
      <c r="H46" s="94">
        <v>86.58841715675833</v>
      </c>
      <c r="I46" s="94">
        <v>86.88699633145758</v>
      </c>
      <c r="J46" s="94">
        <v>87.06955335833617</v>
      </c>
      <c r="K46" s="94">
        <v>87.24300408693804</v>
      </c>
      <c r="L46" s="94">
        <v>87.4</v>
      </c>
      <c r="M46" s="94">
        <v>87.5</v>
      </c>
      <c r="N46" s="94">
        <v>87.6</v>
      </c>
    </row>
    <row r="47" spans="1:14" s="38" customFormat="1" ht="9" customHeight="1">
      <c r="A47" s="11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s="38" customFormat="1" ht="13.5" customHeight="1">
      <c r="A48" s="84" t="s">
        <v>267</v>
      </c>
      <c r="B48" s="94">
        <v>12.843506884575085</v>
      </c>
      <c r="C48" s="94">
        <v>12.933030389707115</v>
      </c>
      <c r="D48" s="94">
        <v>13.179765704087629</v>
      </c>
      <c r="E48" s="94">
        <v>13.566300820479338</v>
      </c>
      <c r="F48" s="94">
        <v>13.557579123299753</v>
      </c>
      <c r="G48" s="94">
        <v>13.540663945270072</v>
      </c>
      <c r="H48" s="94">
        <v>13.411335113683096</v>
      </c>
      <c r="I48" s="94">
        <v>13.113003668542422</v>
      </c>
      <c r="J48" s="94">
        <v>12.930446641663826</v>
      </c>
      <c r="K48" s="94">
        <v>12.75720421775339</v>
      </c>
      <c r="L48" s="94">
        <v>12.6</v>
      </c>
      <c r="M48" s="94">
        <v>12.5</v>
      </c>
      <c r="N48" s="94">
        <v>12.4</v>
      </c>
    </row>
    <row r="49" spans="1:14" s="38" customFormat="1" ht="7.5" customHeight="1">
      <c r="A49" s="11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14" ht="14.25" customHeight="1">
      <c r="A50" s="115" t="s">
        <v>12</v>
      </c>
      <c r="B50" s="137">
        <v>100.00000000000001</v>
      </c>
      <c r="C50" s="126">
        <v>100</v>
      </c>
      <c r="D50" s="126">
        <v>99.99972280817494</v>
      </c>
      <c r="E50" s="126">
        <v>99.99944811143736</v>
      </c>
      <c r="F50" s="126">
        <v>100</v>
      </c>
      <c r="G50" s="126">
        <v>100</v>
      </c>
      <c r="H50" s="126">
        <v>100</v>
      </c>
      <c r="I50" s="126">
        <v>100</v>
      </c>
      <c r="J50" s="126">
        <v>100</v>
      </c>
      <c r="K50" s="126">
        <v>100</v>
      </c>
      <c r="L50" s="126">
        <v>100</v>
      </c>
      <c r="M50" s="126">
        <v>100</v>
      </c>
      <c r="N50" s="126">
        <v>100</v>
      </c>
    </row>
    <row r="51" spans="1:14" ht="8.25" customHeight="1">
      <c r="A51" s="1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1.2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</row>
    <row r="53" spans="1:14" ht="11.25">
      <c r="A53" s="103" t="s">
        <v>34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</row>
    <row r="54" spans="1:14" ht="11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4"/>
      <c r="M54" s="224"/>
      <c r="N54" s="224"/>
    </row>
    <row r="55" spans="1:14" ht="11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4"/>
      <c r="M55" s="224"/>
      <c r="N55" s="224"/>
    </row>
    <row r="56" spans="1:14" ht="11.25">
      <c r="A56" s="223"/>
      <c r="B56" s="223"/>
      <c r="C56" s="223"/>
      <c r="D56" s="223"/>
      <c r="E56" s="223"/>
      <c r="F56" s="223"/>
      <c r="G56" s="223"/>
      <c r="H56" s="223"/>
      <c r="I56" s="223"/>
      <c r="J56" s="224"/>
      <c r="K56" s="224"/>
      <c r="L56" s="224"/>
      <c r="M56" s="224"/>
      <c r="N56" s="224"/>
    </row>
    <row r="57" spans="1:14" ht="11.25">
      <c r="A57" s="223"/>
      <c r="B57" s="223"/>
      <c r="C57" s="223"/>
      <c r="D57" s="223"/>
      <c r="E57" s="223"/>
      <c r="F57" s="223"/>
      <c r="G57" s="223"/>
      <c r="H57" s="223"/>
      <c r="I57" s="223"/>
      <c r="J57" s="224"/>
      <c r="K57" s="224"/>
      <c r="L57" s="224"/>
      <c r="M57" s="224"/>
      <c r="N57" s="224"/>
    </row>
    <row r="58" spans="1:14" ht="11.25">
      <c r="A58" s="223"/>
      <c r="B58" s="223"/>
      <c r="C58" s="223"/>
      <c r="D58" s="223"/>
      <c r="E58" s="223"/>
      <c r="F58" s="223"/>
      <c r="G58" s="223"/>
      <c r="H58" s="223"/>
      <c r="I58" s="223"/>
      <c r="J58" s="224"/>
      <c r="K58" s="224"/>
      <c r="L58" s="224"/>
      <c r="M58" s="224"/>
      <c r="N58" s="224"/>
    </row>
    <row r="59" spans="1:14" ht="11.25">
      <c r="A59" s="223"/>
      <c r="B59" s="223"/>
      <c r="C59" s="223"/>
      <c r="D59" s="223"/>
      <c r="E59" s="223"/>
      <c r="F59" s="223"/>
      <c r="G59" s="223"/>
      <c r="H59" s="223"/>
      <c r="I59" s="223"/>
      <c r="J59" s="224"/>
      <c r="K59" s="224"/>
      <c r="L59" s="224"/>
      <c r="M59" s="224"/>
      <c r="N59" s="224"/>
    </row>
    <row r="60" spans="1:14" ht="11.25">
      <c r="A60" s="223"/>
      <c r="B60" s="223"/>
      <c r="C60" s="223"/>
      <c r="D60" s="223"/>
      <c r="E60" s="223"/>
      <c r="F60" s="223"/>
      <c r="G60" s="223"/>
      <c r="H60" s="223"/>
      <c r="I60" s="223"/>
      <c r="J60" s="224"/>
      <c r="K60" s="224"/>
      <c r="L60" s="224"/>
      <c r="M60" s="224"/>
      <c r="N60" s="224"/>
    </row>
    <row r="61" spans="1:14" ht="11.25">
      <c r="A61" s="223"/>
      <c r="B61" s="223"/>
      <c r="C61" s="223"/>
      <c r="D61" s="223"/>
      <c r="E61" s="223"/>
      <c r="F61" s="223"/>
      <c r="G61" s="223"/>
      <c r="H61" s="223"/>
      <c r="I61" s="223"/>
      <c r="J61" s="224"/>
      <c r="K61" s="224"/>
      <c r="L61" s="224"/>
      <c r="M61" s="224"/>
      <c r="N61" s="224"/>
    </row>
    <row r="62" spans="1:14" ht="11.25">
      <c r="A62" s="223"/>
      <c r="B62" s="223"/>
      <c r="C62" s="223"/>
      <c r="D62" s="223"/>
      <c r="E62" s="223"/>
      <c r="F62" s="223"/>
      <c r="G62" s="223"/>
      <c r="H62" s="223"/>
      <c r="I62" s="223"/>
      <c r="J62" s="224"/>
      <c r="K62" s="224"/>
      <c r="L62" s="224"/>
      <c r="M62" s="224"/>
      <c r="N62" s="224"/>
    </row>
    <row r="63" spans="1:14" ht="11.25">
      <c r="A63" s="223"/>
      <c r="B63" s="223"/>
      <c r="C63" s="223"/>
      <c r="D63" s="223"/>
      <c r="E63" s="223"/>
      <c r="F63" s="223"/>
      <c r="G63" s="223"/>
      <c r="H63" s="223"/>
      <c r="I63" s="223"/>
      <c r="J63" s="224"/>
      <c r="K63" s="224"/>
      <c r="L63" s="224"/>
      <c r="M63" s="224"/>
      <c r="N63" s="224"/>
    </row>
    <row r="64" spans="1:14" ht="11.25">
      <c r="A64" s="223"/>
      <c r="B64" s="223"/>
      <c r="C64" s="223"/>
      <c r="D64" s="223"/>
      <c r="E64" s="223"/>
      <c r="F64" s="223"/>
      <c r="G64" s="223"/>
      <c r="H64" s="223"/>
      <c r="I64" s="223"/>
      <c r="J64" s="224"/>
      <c r="K64" s="224"/>
      <c r="L64" s="224"/>
      <c r="M64" s="224"/>
      <c r="N64" s="224"/>
    </row>
    <row r="65" spans="1:14" ht="11.25">
      <c r="A65" s="223"/>
      <c r="B65" s="223"/>
      <c r="C65" s="223"/>
      <c r="D65" s="223"/>
      <c r="E65" s="223"/>
      <c r="F65" s="223"/>
      <c r="G65" s="223"/>
      <c r="H65" s="223"/>
      <c r="I65" s="223"/>
      <c r="J65" s="224"/>
      <c r="K65" s="224"/>
      <c r="L65" s="224"/>
      <c r="M65" s="224"/>
      <c r="N65" s="224"/>
    </row>
    <row r="66" spans="1:14" ht="11.25">
      <c r="A66" s="223"/>
      <c r="B66" s="223"/>
      <c r="C66" s="223"/>
      <c r="D66" s="223"/>
      <c r="E66" s="223"/>
      <c r="F66" s="223"/>
      <c r="G66" s="223"/>
      <c r="H66" s="223"/>
      <c r="I66" s="223"/>
      <c r="J66" s="224"/>
      <c r="K66" s="224"/>
      <c r="L66" s="224"/>
      <c r="M66" s="224"/>
      <c r="N66" s="224"/>
    </row>
    <row r="67" spans="1:14" ht="11.25">
      <c r="A67" s="223"/>
      <c r="B67" s="223"/>
      <c r="C67" s="223"/>
      <c r="D67" s="223"/>
      <c r="E67" s="223"/>
      <c r="F67" s="223"/>
      <c r="G67" s="223"/>
      <c r="H67" s="223"/>
      <c r="I67" s="223"/>
      <c r="J67" s="224"/>
      <c r="K67" s="224"/>
      <c r="L67" s="224"/>
      <c r="M67" s="224"/>
      <c r="N67" s="224"/>
    </row>
    <row r="68" spans="1:14" ht="11.25">
      <c r="A68" s="223"/>
      <c r="B68" s="223"/>
      <c r="C68" s="223"/>
      <c r="D68" s="223"/>
      <c r="E68" s="223"/>
      <c r="F68" s="223"/>
      <c r="G68" s="223"/>
      <c r="H68" s="223"/>
      <c r="I68" s="223"/>
      <c r="J68" s="224"/>
      <c r="K68" s="224"/>
      <c r="L68" s="224"/>
      <c r="M68" s="224"/>
      <c r="N68" s="224"/>
    </row>
    <row r="69" spans="1:14" ht="11.25">
      <c r="A69" s="223"/>
      <c r="B69" s="223"/>
      <c r="C69" s="223"/>
      <c r="D69" s="223"/>
      <c r="E69" s="223"/>
      <c r="F69" s="223"/>
      <c r="G69" s="223"/>
      <c r="H69" s="223"/>
      <c r="I69" s="223"/>
      <c r="J69" s="224"/>
      <c r="K69" s="224"/>
      <c r="L69" s="224"/>
      <c r="M69" s="224"/>
      <c r="N69" s="224"/>
    </row>
    <row r="70" spans="1:14" ht="11.25">
      <c r="A70" s="223"/>
      <c r="B70" s="223"/>
      <c r="C70" s="223"/>
      <c r="D70" s="223"/>
      <c r="E70" s="223"/>
      <c r="F70" s="223"/>
      <c r="G70" s="223"/>
      <c r="H70" s="223"/>
      <c r="I70" s="223"/>
      <c r="J70" s="224"/>
      <c r="K70" s="224"/>
      <c r="L70" s="224"/>
      <c r="M70" s="224"/>
      <c r="N70" s="224"/>
    </row>
    <row r="71" spans="1:14" ht="11.25">
      <c r="A71" s="223"/>
      <c r="B71" s="223"/>
      <c r="C71" s="223"/>
      <c r="D71" s="223"/>
      <c r="E71" s="223"/>
      <c r="F71" s="223"/>
      <c r="G71" s="223"/>
      <c r="H71" s="223"/>
      <c r="I71" s="223"/>
      <c r="J71" s="224"/>
      <c r="K71" s="224"/>
      <c r="L71" s="224"/>
      <c r="M71" s="224"/>
      <c r="N71" s="224"/>
    </row>
    <row r="72" spans="1:14" ht="11.25">
      <c r="A72" s="223"/>
      <c r="B72" s="223"/>
      <c r="C72" s="223"/>
      <c r="D72" s="223"/>
      <c r="E72" s="223"/>
      <c r="F72" s="223"/>
      <c r="G72" s="224"/>
      <c r="H72" s="224"/>
      <c r="I72" s="224"/>
      <c r="J72" s="224"/>
      <c r="K72" s="224"/>
      <c r="L72" s="224"/>
      <c r="M72" s="224"/>
      <c r="N72" s="224"/>
    </row>
    <row r="73" spans="1:14" ht="11.25">
      <c r="A73" s="223"/>
      <c r="B73" s="223"/>
      <c r="C73" s="223"/>
      <c r="D73" s="223"/>
      <c r="E73" s="223"/>
      <c r="F73" s="223"/>
      <c r="G73" s="224"/>
      <c r="H73" s="224"/>
      <c r="I73" s="224"/>
      <c r="J73" s="224"/>
      <c r="K73" s="224"/>
      <c r="L73" s="224"/>
      <c r="M73" s="224"/>
      <c r="N73" s="224"/>
    </row>
    <row r="74" spans="1:14" ht="11.25">
      <c r="A74" s="223"/>
      <c r="B74" s="223"/>
      <c r="C74" s="223"/>
      <c r="D74" s="223"/>
      <c r="E74" s="223"/>
      <c r="F74" s="223"/>
      <c r="G74" s="224"/>
      <c r="H74" s="224"/>
      <c r="I74" s="224"/>
      <c r="J74" s="224"/>
      <c r="K74" s="224"/>
      <c r="L74" s="224"/>
      <c r="M74" s="224"/>
      <c r="N74" s="224"/>
    </row>
    <row r="75" spans="1:14" ht="11.25">
      <c r="A75" s="223"/>
      <c r="B75" s="223"/>
      <c r="C75" s="223"/>
      <c r="D75" s="223"/>
      <c r="E75" s="223"/>
      <c r="F75" s="223"/>
      <c r="G75" s="224"/>
      <c r="H75" s="224"/>
      <c r="I75" s="224"/>
      <c r="J75" s="224"/>
      <c r="K75" s="224"/>
      <c r="L75" s="224"/>
      <c r="M75" s="224"/>
      <c r="N75" s="224"/>
    </row>
    <row r="76" spans="1:6" ht="11.25">
      <c r="A76" s="52"/>
      <c r="B76" s="52"/>
      <c r="C76" s="52"/>
      <c r="D76" s="52"/>
      <c r="E76" s="52"/>
      <c r="F76" s="52"/>
    </row>
    <row r="77" spans="1:6" ht="11.25">
      <c r="A77" s="52"/>
      <c r="B77" s="52"/>
      <c r="C77" s="52"/>
      <c r="D77" s="52"/>
      <c r="E77" s="52"/>
      <c r="F77" s="52"/>
    </row>
    <row r="78" spans="1:6" ht="11.25">
      <c r="A78" s="52"/>
      <c r="B78" s="52"/>
      <c r="C78" s="52"/>
      <c r="D78" s="52"/>
      <c r="E78" s="52"/>
      <c r="F78" s="52"/>
    </row>
    <row r="79" spans="1:6" ht="11.25">
      <c r="A79" s="52"/>
      <c r="B79" s="52"/>
      <c r="C79" s="52"/>
      <c r="D79" s="52"/>
      <c r="E79" s="52"/>
      <c r="F79" s="52"/>
    </row>
    <row r="80" spans="1:6" ht="11.25">
      <c r="A80" s="52"/>
      <c r="B80" s="52"/>
      <c r="C80" s="52"/>
      <c r="D80" s="52"/>
      <c r="E80" s="52"/>
      <c r="F80" s="52"/>
    </row>
    <row r="81" spans="1:6" ht="11.25">
      <c r="A81" s="52"/>
      <c r="B81" s="52"/>
      <c r="C81" s="52"/>
      <c r="D81" s="52"/>
      <c r="E81" s="52"/>
      <c r="F81" s="52"/>
    </row>
    <row r="82" spans="1:6" ht="11.25">
      <c r="A82" s="52"/>
      <c r="B82" s="52"/>
      <c r="C82" s="52"/>
      <c r="D82" s="52"/>
      <c r="E82" s="52"/>
      <c r="F82" s="52"/>
    </row>
    <row r="83" spans="1:6" ht="11.25">
      <c r="A83" s="52"/>
      <c r="B83" s="52"/>
      <c r="C83" s="52"/>
      <c r="D83" s="52"/>
      <c r="E83" s="52"/>
      <c r="F83" s="52"/>
    </row>
    <row r="84" spans="1:6" ht="11.25">
      <c r="A84" s="52"/>
      <c r="B84" s="52"/>
      <c r="C84" s="52"/>
      <c r="D84" s="52"/>
      <c r="E84" s="52"/>
      <c r="F84" s="52"/>
    </row>
    <row r="85" spans="1:6" ht="11.25">
      <c r="A85" s="52"/>
      <c r="B85" s="52"/>
      <c r="C85" s="52"/>
      <c r="D85" s="52"/>
      <c r="E85" s="52"/>
      <c r="F85" s="52"/>
    </row>
    <row r="86" spans="1:6" ht="11.25">
      <c r="A86" s="52"/>
      <c r="B86" s="52"/>
      <c r="C86" s="52"/>
      <c r="D86" s="52"/>
      <c r="E86" s="52"/>
      <c r="F86" s="52"/>
    </row>
    <row r="87" spans="1:6" ht="11.25">
      <c r="A87" s="52"/>
      <c r="B87" s="52"/>
      <c r="C87" s="52"/>
      <c r="D87" s="52"/>
      <c r="E87" s="52"/>
      <c r="F87" s="52"/>
    </row>
    <row r="88" spans="1:6" ht="11.25">
      <c r="A88" s="52"/>
      <c r="B88" s="52"/>
      <c r="C88" s="52"/>
      <c r="D88" s="52"/>
      <c r="E88" s="52"/>
      <c r="F88" s="52"/>
    </row>
    <row r="89" spans="1:6" ht="11.25">
      <c r="A89" s="52"/>
      <c r="B89" s="52"/>
      <c r="C89" s="52"/>
      <c r="D89" s="52"/>
      <c r="E89" s="52"/>
      <c r="F89" s="52"/>
    </row>
    <row r="90" spans="1:6" ht="11.25">
      <c r="A90" s="52"/>
      <c r="B90" s="52"/>
      <c r="C90" s="52"/>
      <c r="D90" s="52"/>
      <c r="E90" s="52"/>
      <c r="F90" s="52"/>
    </row>
    <row r="91" spans="1:6" ht="11.25">
      <c r="A91" s="52"/>
      <c r="B91" s="52"/>
      <c r="C91" s="52"/>
      <c r="D91" s="52"/>
      <c r="E91" s="52"/>
      <c r="F91" s="52"/>
    </row>
    <row r="92" spans="1:6" ht="11.25">
      <c r="A92" s="52"/>
      <c r="B92" s="52"/>
      <c r="C92" s="52"/>
      <c r="D92" s="52"/>
      <c r="E92" s="52"/>
      <c r="F92" s="52"/>
    </row>
    <row r="93" spans="1:6" ht="11.25">
      <c r="A93" s="52"/>
      <c r="B93" s="52"/>
      <c r="C93" s="52"/>
      <c r="D93" s="52"/>
      <c r="E93" s="52"/>
      <c r="F93" s="52"/>
    </row>
    <row r="94" spans="1:6" ht="11.25">
      <c r="A94" s="52"/>
      <c r="B94" s="52"/>
      <c r="C94" s="52"/>
      <c r="D94" s="52"/>
      <c r="E94" s="52"/>
      <c r="F94" s="52"/>
    </row>
    <row r="95" spans="1:6" ht="11.25">
      <c r="A95" s="52"/>
      <c r="B95" s="52"/>
      <c r="C95" s="52"/>
      <c r="D95" s="52"/>
      <c r="E95" s="52"/>
      <c r="F95" s="52"/>
    </row>
    <row r="96" spans="1:6" ht="11.25">
      <c r="A96" s="52"/>
      <c r="B96" s="52"/>
      <c r="C96" s="52"/>
      <c r="D96" s="52"/>
      <c r="E96" s="52"/>
      <c r="F96" s="52"/>
    </row>
    <row r="97" spans="1:6" ht="11.25">
      <c r="A97" s="52"/>
      <c r="B97" s="52"/>
      <c r="C97" s="52"/>
      <c r="D97" s="52"/>
      <c r="E97" s="52"/>
      <c r="F97" s="52"/>
    </row>
    <row r="98" spans="1:6" ht="11.25">
      <c r="A98" s="52"/>
      <c r="B98" s="52"/>
      <c r="C98" s="52"/>
      <c r="D98" s="52"/>
      <c r="E98" s="52"/>
      <c r="F98" s="52"/>
    </row>
    <row r="99" spans="1:6" ht="11.25">
      <c r="A99" s="52"/>
      <c r="B99" s="52"/>
      <c r="C99" s="52"/>
      <c r="D99" s="52"/>
      <c r="E99" s="52"/>
      <c r="F99" s="52"/>
    </row>
    <row r="100" spans="1:6" ht="11.25">
      <c r="A100" s="52"/>
      <c r="B100" s="52"/>
      <c r="C100" s="52"/>
      <c r="D100" s="52"/>
      <c r="E100" s="52"/>
      <c r="F100" s="52"/>
    </row>
    <row r="101" spans="1:6" ht="11.25">
      <c r="A101" s="52"/>
      <c r="B101" s="52"/>
      <c r="C101" s="52"/>
      <c r="D101" s="52"/>
      <c r="E101" s="52"/>
      <c r="F101" s="52"/>
    </row>
    <row r="102" spans="1:6" ht="11.25">
      <c r="A102" s="52"/>
      <c r="B102" s="52"/>
      <c r="C102" s="52"/>
      <c r="D102" s="52"/>
      <c r="E102" s="52"/>
      <c r="F102" s="52"/>
    </row>
    <row r="103" spans="1:6" ht="11.25">
      <c r="A103" s="52"/>
      <c r="B103" s="52"/>
      <c r="C103" s="52"/>
      <c r="D103" s="52"/>
      <c r="E103" s="52"/>
      <c r="F103" s="52"/>
    </row>
    <row r="104" spans="1:6" ht="11.25">
      <c r="A104" s="52"/>
      <c r="B104" s="52"/>
      <c r="C104" s="52"/>
      <c r="D104" s="52"/>
      <c r="E104" s="52"/>
      <c r="F104" s="52"/>
    </row>
    <row r="105" spans="1:6" ht="11.25">
      <c r="A105" s="52"/>
      <c r="B105" s="52"/>
      <c r="C105" s="52"/>
      <c r="D105" s="52"/>
      <c r="E105" s="52"/>
      <c r="F105" s="52"/>
    </row>
    <row r="106" spans="1:6" ht="11.25">
      <c r="A106" s="52"/>
      <c r="B106" s="52"/>
      <c r="C106" s="52"/>
      <c r="D106" s="52"/>
      <c r="E106" s="52"/>
      <c r="F106" s="52"/>
    </row>
    <row r="107" spans="1:6" ht="11.25">
      <c r="A107" s="52"/>
      <c r="B107" s="52"/>
      <c r="C107" s="52"/>
      <c r="D107" s="52"/>
      <c r="E107" s="52"/>
      <c r="F107" s="52"/>
    </row>
    <row r="108" spans="1:6" ht="11.25">
      <c r="A108" s="52"/>
      <c r="B108" s="52"/>
      <c r="C108" s="52"/>
      <c r="D108" s="52"/>
      <c r="E108" s="52"/>
      <c r="F108" s="52"/>
    </row>
    <row r="109" spans="1:6" ht="11.25">
      <c r="A109" s="52"/>
      <c r="B109" s="52"/>
      <c r="C109" s="52"/>
      <c r="D109" s="52"/>
      <c r="E109" s="52"/>
      <c r="F109" s="52"/>
    </row>
    <row r="110" spans="1:6" ht="11.25">
      <c r="A110" s="52"/>
      <c r="B110" s="52"/>
      <c r="C110" s="52"/>
      <c r="D110" s="52"/>
      <c r="E110" s="52"/>
      <c r="F110" s="52"/>
    </row>
    <row r="111" spans="1:6" ht="11.25">
      <c r="A111" s="52"/>
      <c r="B111" s="52"/>
      <c r="C111" s="52"/>
      <c r="D111" s="52"/>
      <c r="E111" s="52"/>
      <c r="F111" s="52"/>
    </row>
    <row r="112" spans="1:6" ht="11.25">
      <c r="A112" s="52"/>
      <c r="B112" s="52"/>
      <c r="C112" s="52"/>
      <c r="D112" s="52"/>
      <c r="E112" s="52"/>
      <c r="F112" s="52"/>
    </row>
    <row r="113" spans="1:6" ht="11.25">
      <c r="A113" s="52"/>
      <c r="B113" s="52"/>
      <c r="C113" s="52"/>
      <c r="D113" s="52"/>
      <c r="E113" s="52"/>
      <c r="F113" s="52"/>
    </row>
    <row r="114" spans="1:6" ht="11.25">
      <c r="A114" s="52"/>
      <c r="B114" s="52"/>
      <c r="C114" s="52"/>
      <c r="D114" s="52"/>
      <c r="E114" s="52"/>
      <c r="F114" s="52"/>
    </row>
    <row r="115" spans="1:6" ht="11.25">
      <c r="A115" s="52"/>
      <c r="B115" s="52"/>
      <c r="C115" s="52"/>
      <c r="D115" s="52"/>
      <c r="E115" s="52"/>
      <c r="F115" s="52"/>
    </row>
    <row r="116" spans="1:6" ht="11.25">
      <c r="A116" s="52"/>
      <c r="B116" s="52"/>
      <c r="C116" s="52"/>
      <c r="D116" s="52"/>
      <c r="E116" s="52"/>
      <c r="F116" s="52"/>
    </row>
    <row r="117" spans="1:6" ht="11.25">
      <c r="A117" s="52"/>
      <c r="B117" s="52"/>
      <c r="C117" s="52"/>
      <c r="D117" s="52"/>
      <c r="E117" s="52"/>
      <c r="F117" s="52"/>
    </row>
    <row r="118" spans="1:6" ht="11.25">
      <c r="A118" s="52"/>
      <c r="B118" s="52"/>
      <c r="C118" s="52"/>
      <c r="D118" s="52"/>
      <c r="E118" s="52"/>
      <c r="F118" s="52"/>
    </row>
    <row r="119" spans="1:6" ht="11.25">
      <c r="A119" s="52"/>
      <c r="B119" s="52"/>
      <c r="C119" s="52"/>
      <c r="D119" s="52"/>
      <c r="E119" s="52"/>
      <c r="F119" s="52"/>
    </row>
    <row r="120" spans="1:6" ht="11.25">
      <c r="A120" s="52"/>
      <c r="B120" s="52"/>
      <c r="C120" s="52"/>
      <c r="D120" s="52"/>
      <c r="E120" s="52"/>
      <c r="F120" s="52"/>
    </row>
    <row r="121" spans="1:6" ht="11.25">
      <c r="A121" s="52"/>
      <c r="B121" s="52"/>
      <c r="C121" s="52"/>
      <c r="D121" s="52"/>
      <c r="E121" s="52"/>
      <c r="F121" s="52"/>
    </row>
    <row r="122" spans="1:6" ht="11.25">
      <c r="A122" s="52"/>
      <c r="B122" s="52"/>
      <c r="C122" s="52"/>
      <c r="D122" s="52"/>
      <c r="E122" s="52"/>
      <c r="F122" s="52"/>
    </row>
    <row r="123" spans="1:6" ht="11.25">
      <c r="A123" s="52"/>
      <c r="B123" s="52"/>
      <c r="C123" s="52"/>
      <c r="D123" s="52"/>
      <c r="E123" s="52"/>
      <c r="F123" s="52"/>
    </row>
    <row r="124" spans="1:6" ht="11.25">
      <c r="A124" s="52"/>
      <c r="B124" s="52"/>
      <c r="C124" s="52"/>
      <c r="D124" s="52"/>
      <c r="E124" s="52"/>
      <c r="F124" s="52"/>
    </row>
    <row r="125" spans="1:6" ht="11.25">
      <c r="A125" s="52"/>
      <c r="B125" s="52"/>
      <c r="C125" s="52"/>
      <c r="D125" s="52"/>
      <c r="E125" s="52"/>
      <c r="F125" s="52"/>
    </row>
    <row r="126" spans="1:6" ht="11.25">
      <c r="A126" s="52"/>
      <c r="B126" s="52"/>
      <c r="C126" s="52"/>
      <c r="D126" s="52"/>
      <c r="E126" s="52"/>
      <c r="F126" s="52"/>
    </row>
    <row r="127" spans="1:6" ht="11.25">
      <c r="A127" s="52"/>
      <c r="B127" s="52"/>
      <c r="C127" s="52"/>
      <c r="D127" s="52"/>
      <c r="E127" s="52"/>
      <c r="F127" s="52"/>
    </row>
    <row r="128" spans="1:6" ht="11.25">
      <c r="A128" s="52"/>
      <c r="B128" s="52"/>
      <c r="C128" s="52"/>
      <c r="D128" s="52"/>
      <c r="E128" s="52"/>
      <c r="F128" s="52"/>
    </row>
    <row r="129" spans="1:6" ht="11.25">
      <c r="A129" s="52"/>
      <c r="B129" s="52"/>
      <c r="C129" s="52"/>
      <c r="D129" s="52"/>
      <c r="E129" s="52"/>
      <c r="F129" s="52"/>
    </row>
    <row r="130" spans="1:6" ht="11.25">
      <c r="A130" s="52"/>
      <c r="B130" s="52"/>
      <c r="C130" s="52"/>
      <c r="D130" s="52"/>
      <c r="E130" s="52"/>
      <c r="F130" s="52"/>
    </row>
    <row r="131" spans="1:6" ht="11.25">
      <c r="A131" s="52"/>
      <c r="B131" s="52"/>
      <c r="C131" s="52"/>
      <c r="D131" s="52"/>
      <c r="E131" s="52"/>
      <c r="F131" s="52"/>
    </row>
    <row r="132" spans="1:6" ht="11.25">
      <c r="A132" s="52"/>
      <c r="B132" s="52"/>
      <c r="C132" s="52"/>
      <c r="D132" s="52"/>
      <c r="E132" s="52"/>
      <c r="F132" s="52"/>
    </row>
    <row r="133" spans="1:6" ht="11.25">
      <c r="A133" s="52"/>
      <c r="B133" s="52"/>
      <c r="C133" s="52"/>
      <c r="D133" s="52"/>
      <c r="E133" s="52"/>
      <c r="F133" s="52"/>
    </row>
    <row r="134" spans="1:6" ht="11.25">
      <c r="A134" s="52"/>
      <c r="B134" s="52"/>
      <c r="C134" s="52"/>
      <c r="D134" s="52"/>
      <c r="E134" s="52"/>
      <c r="F134" s="52"/>
    </row>
    <row r="135" spans="1:6" ht="11.25">
      <c r="A135" s="52"/>
      <c r="B135" s="52"/>
      <c r="C135" s="52"/>
      <c r="D135" s="52"/>
      <c r="E135" s="52"/>
      <c r="F135" s="52"/>
    </row>
    <row r="136" spans="1:6" ht="11.25">
      <c r="A136" s="52"/>
      <c r="B136" s="52"/>
      <c r="C136" s="52"/>
      <c r="D136" s="52"/>
      <c r="E136" s="52"/>
      <c r="F136" s="52"/>
    </row>
    <row r="137" spans="1:6" ht="11.25">
      <c r="A137" s="52"/>
      <c r="B137" s="52"/>
      <c r="C137" s="52"/>
      <c r="D137" s="52"/>
      <c r="E137" s="52"/>
      <c r="F137" s="52"/>
    </row>
    <row r="138" spans="1:6" ht="11.25">
      <c r="A138" s="52"/>
      <c r="B138" s="52"/>
      <c r="C138" s="52"/>
      <c r="D138" s="52"/>
      <c r="E138" s="52"/>
      <c r="F138" s="52"/>
    </row>
    <row r="139" spans="1:6" ht="11.25">
      <c r="A139" s="52"/>
      <c r="B139" s="52"/>
      <c r="C139" s="52"/>
      <c r="D139" s="52"/>
      <c r="E139" s="52"/>
      <c r="F139" s="52"/>
    </row>
    <row r="140" spans="1:6" ht="11.25">
      <c r="A140" s="52"/>
      <c r="B140" s="52"/>
      <c r="C140" s="52"/>
      <c r="D140" s="52"/>
      <c r="E140" s="52"/>
      <c r="F140" s="52"/>
    </row>
    <row r="141" spans="1:6" ht="11.25">
      <c r="A141" s="52"/>
      <c r="B141" s="52"/>
      <c r="C141" s="52"/>
      <c r="D141" s="52"/>
      <c r="E141" s="52"/>
      <c r="F141" s="52"/>
    </row>
    <row r="142" spans="1:6" ht="11.25">
      <c r="A142" s="52"/>
      <c r="B142" s="52"/>
      <c r="C142" s="52"/>
      <c r="D142" s="52"/>
      <c r="E142" s="52"/>
      <c r="F142" s="52"/>
    </row>
    <row r="143" ht="11.25">
      <c r="A143" s="52"/>
    </row>
    <row r="144" ht="11.25">
      <c r="A144" s="52"/>
    </row>
    <row r="145" ht="11.25">
      <c r="A145" s="52"/>
    </row>
    <row r="146" ht="11.25">
      <c r="A146" s="52"/>
    </row>
    <row r="147" ht="11.25">
      <c r="A147" s="52"/>
    </row>
    <row r="148" ht="11.25">
      <c r="A148" s="52"/>
    </row>
    <row r="149" ht="11.25">
      <c r="A149" s="52"/>
    </row>
    <row r="150" ht="11.25">
      <c r="A150" s="52"/>
    </row>
    <row r="151" ht="11.25">
      <c r="A151" s="52"/>
    </row>
    <row r="152" ht="11.25">
      <c r="A152" s="52"/>
    </row>
    <row r="153" ht="11.25">
      <c r="A153" s="52"/>
    </row>
    <row r="154" ht="11.25">
      <c r="A154" s="52"/>
    </row>
    <row r="155" ht="11.25">
      <c r="A155" s="52"/>
    </row>
    <row r="156" ht="11.25">
      <c r="A156" s="52"/>
    </row>
    <row r="157" ht="11.25">
      <c r="A157" s="52"/>
    </row>
    <row r="158" ht="11.25">
      <c r="A158" s="52"/>
    </row>
    <row r="159" ht="11.25">
      <c r="A159" s="52"/>
    </row>
    <row r="160" ht="11.25">
      <c r="A160" s="52"/>
    </row>
    <row r="161" ht="11.25">
      <c r="A161" s="52"/>
    </row>
    <row r="162" ht="11.25">
      <c r="A162" s="52"/>
    </row>
    <row r="163" ht="11.25">
      <c r="A163" s="52"/>
    </row>
    <row r="164" ht="11.25">
      <c r="A164" s="52"/>
    </row>
    <row r="165" ht="11.25">
      <c r="A165" s="52"/>
    </row>
    <row r="166" ht="11.25">
      <c r="A166" s="52"/>
    </row>
    <row r="167" ht="11.25">
      <c r="A167" s="52"/>
    </row>
    <row r="168" ht="11.25">
      <c r="A168" s="52"/>
    </row>
    <row r="169" ht="11.25">
      <c r="A169" s="52"/>
    </row>
    <row r="170" ht="11.25">
      <c r="A170" s="52"/>
    </row>
    <row r="171" ht="11.25">
      <c r="A171" s="52"/>
    </row>
    <row r="172" ht="11.25">
      <c r="A172" s="52"/>
    </row>
    <row r="173" ht="11.25">
      <c r="A173" s="52"/>
    </row>
    <row r="174" ht="11.25">
      <c r="A174" s="52"/>
    </row>
    <row r="175" ht="11.25">
      <c r="A175" s="52"/>
    </row>
    <row r="176" ht="11.25">
      <c r="A176" s="52"/>
    </row>
    <row r="177" ht="11.25">
      <c r="A177" s="52"/>
    </row>
    <row r="178" ht="11.25">
      <c r="A178" s="52"/>
    </row>
    <row r="179" ht="11.25">
      <c r="A179" s="52"/>
    </row>
    <row r="180" ht="11.25">
      <c r="A180" s="52"/>
    </row>
    <row r="181" ht="11.25">
      <c r="A181" s="52"/>
    </row>
    <row r="182" ht="11.25">
      <c r="A182" s="52"/>
    </row>
    <row r="183" ht="11.25">
      <c r="A183" s="52"/>
    </row>
    <row r="184" ht="11.25">
      <c r="A184" s="52"/>
    </row>
    <row r="185" ht="11.25">
      <c r="A185" s="52"/>
    </row>
    <row r="186" ht="11.25">
      <c r="A186" s="52"/>
    </row>
    <row r="187" ht="11.25">
      <c r="A187" s="52"/>
    </row>
    <row r="188" ht="11.25">
      <c r="A188" s="52"/>
    </row>
    <row r="189" ht="11.25">
      <c r="A189" s="52"/>
    </row>
    <row r="190" ht="11.25">
      <c r="A190" s="52"/>
    </row>
    <row r="191" ht="11.25">
      <c r="A191" s="52"/>
    </row>
    <row r="192" ht="11.25">
      <c r="A192" s="52"/>
    </row>
    <row r="193" ht="11.25">
      <c r="A193" s="52"/>
    </row>
    <row r="194" ht="11.25">
      <c r="A194" s="52"/>
    </row>
    <row r="195" ht="11.25">
      <c r="A195" s="52"/>
    </row>
    <row r="196" ht="11.25">
      <c r="A196" s="52"/>
    </row>
    <row r="197" ht="11.25">
      <c r="A197" s="52"/>
    </row>
    <row r="198" ht="11.25">
      <c r="A198" s="52"/>
    </row>
    <row r="199" ht="11.25">
      <c r="A199" s="52"/>
    </row>
    <row r="200" ht="11.25">
      <c r="A200" s="52"/>
    </row>
    <row r="201" ht="11.25">
      <c r="A201" s="52"/>
    </row>
    <row r="202" ht="11.25">
      <c r="A202" s="52"/>
    </row>
    <row r="203" ht="11.25">
      <c r="A203" s="52"/>
    </row>
    <row r="204" ht="11.25">
      <c r="A204" s="52"/>
    </row>
    <row r="205" ht="11.25">
      <c r="A205" s="52"/>
    </row>
    <row r="206" ht="11.25">
      <c r="A206" s="52"/>
    </row>
    <row r="207" ht="11.25">
      <c r="A207" s="52"/>
    </row>
    <row r="208" ht="11.25">
      <c r="A208" s="52"/>
    </row>
    <row r="209" ht="11.25">
      <c r="A209" s="52"/>
    </row>
    <row r="210" ht="11.25">
      <c r="A210" s="52"/>
    </row>
    <row r="211" ht="11.25">
      <c r="A211" s="52"/>
    </row>
    <row r="212" ht="11.25">
      <c r="A212" s="52"/>
    </row>
    <row r="213" ht="11.25">
      <c r="A213" s="52"/>
    </row>
    <row r="214" ht="11.25">
      <c r="A214" s="52"/>
    </row>
    <row r="215" ht="11.25">
      <c r="A215" s="52"/>
    </row>
    <row r="216" ht="11.25">
      <c r="A216" s="52"/>
    </row>
    <row r="217" ht="11.25">
      <c r="A217" s="52"/>
    </row>
    <row r="218" ht="11.25">
      <c r="A218" s="52"/>
    </row>
    <row r="219" ht="11.25">
      <c r="A219" s="52"/>
    </row>
    <row r="220" ht="11.25">
      <c r="A220" s="52"/>
    </row>
    <row r="221" ht="11.25">
      <c r="A221" s="52"/>
    </row>
    <row r="222" ht="11.25">
      <c r="A222" s="52"/>
    </row>
    <row r="223" ht="11.25">
      <c r="A223" s="52"/>
    </row>
    <row r="224" ht="11.25">
      <c r="A224" s="52"/>
    </row>
    <row r="225" ht="11.25">
      <c r="A225" s="52"/>
    </row>
    <row r="226" ht="11.25">
      <c r="A226" s="52"/>
    </row>
    <row r="227" ht="11.25">
      <c r="A227" s="52"/>
    </row>
    <row r="228" ht="11.25">
      <c r="A228" s="52"/>
    </row>
    <row r="229" ht="11.25">
      <c r="A229" s="52"/>
    </row>
    <row r="230" ht="11.25">
      <c r="A230" s="52"/>
    </row>
    <row r="231" ht="11.25">
      <c r="A231" s="52"/>
    </row>
    <row r="232" ht="11.25">
      <c r="A232" s="52"/>
    </row>
    <row r="233" ht="11.25">
      <c r="A233" s="52"/>
    </row>
    <row r="234" ht="11.25">
      <c r="A234" s="52"/>
    </row>
    <row r="235" ht="11.25">
      <c r="A235" s="52"/>
    </row>
    <row r="236" ht="11.25">
      <c r="A236" s="52"/>
    </row>
    <row r="237" ht="11.25">
      <c r="A237" s="52"/>
    </row>
    <row r="238" ht="11.25">
      <c r="A238" s="52"/>
    </row>
    <row r="239" ht="11.25">
      <c r="A239" s="52"/>
    </row>
    <row r="240" ht="11.25">
      <c r="A240" s="52"/>
    </row>
    <row r="241" ht="11.25">
      <c r="A241" s="52"/>
    </row>
    <row r="242" ht="11.25">
      <c r="A242" s="52"/>
    </row>
    <row r="243" ht="11.25">
      <c r="A243" s="52"/>
    </row>
    <row r="244" ht="11.25">
      <c r="A244" s="52"/>
    </row>
    <row r="245" ht="11.25">
      <c r="A245" s="52"/>
    </row>
    <row r="246" ht="11.25">
      <c r="A246" s="52"/>
    </row>
    <row r="247" ht="11.25">
      <c r="A247" s="52"/>
    </row>
    <row r="248" ht="11.25">
      <c r="A248" s="52"/>
    </row>
    <row r="249" ht="11.25">
      <c r="A249" s="52"/>
    </row>
    <row r="250" ht="11.25">
      <c r="A250" s="52"/>
    </row>
    <row r="251" ht="11.25">
      <c r="A251" s="52"/>
    </row>
    <row r="252" ht="11.25">
      <c r="A252" s="52"/>
    </row>
    <row r="253" ht="11.25">
      <c r="A253" s="52"/>
    </row>
    <row r="254" ht="11.25">
      <c r="A254" s="52"/>
    </row>
    <row r="255" ht="11.25">
      <c r="A255" s="52"/>
    </row>
    <row r="256" ht="11.25">
      <c r="A256" s="52"/>
    </row>
    <row r="257" ht="11.25">
      <c r="A257" s="52"/>
    </row>
    <row r="258" ht="11.25">
      <c r="A258" s="52"/>
    </row>
    <row r="259" ht="11.25">
      <c r="A259" s="52"/>
    </row>
    <row r="260" ht="11.25">
      <c r="A260" s="52"/>
    </row>
    <row r="261" ht="11.25">
      <c r="A261" s="52"/>
    </row>
    <row r="262" ht="11.25">
      <c r="A262" s="52"/>
    </row>
    <row r="263" ht="11.25">
      <c r="A263" s="52"/>
    </row>
    <row r="264" ht="11.25">
      <c r="A264" s="52"/>
    </row>
    <row r="265" ht="11.25">
      <c r="A265" s="52"/>
    </row>
    <row r="266" ht="11.25">
      <c r="A266" s="52"/>
    </row>
    <row r="267" ht="11.25">
      <c r="A267" s="52"/>
    </row>
    <row r="268" ht="11.25">
      <c r="A268" s="52"/>
    </row>
    <row r="269" ht="11.25">
      <c r="A269" s="52"/>
    </row>
    <row r="270" ht="11.25">
      <c r="A270" s="52"/>
    </row>
    <row r="271" ht="11.25">
      <c r="A271" s="52"/>
    </row>
    <row r="272" ht="11.25">
      <c r="A272" s="52"/>
    </row>
    <row r="273" ht="11.25">
      <c r="A273" s="52"/>
    </row>
    <row r="274" ht="11.25">
      <c r="A274" s="52"/>
    </row>
    <row r="275" ht="11.25">
      <c r="A275" s="52"/>
    </row>
    <row r="276" ht="11.25">
      <c r="A276" s="52"/>
    </row>
    <row r="277" ht="11.25">
      <c r="A277" s="52"/>
    </row>
    <row r="278" ht="11.25">
      <c r="A278" s="52"/>
    </row>
    <row r="279" ht="11.25">
      <c r="A279" s="52"/>
    </row>
    <row r="280" ht="11.25">
      <c r="A280" s="52"/>
    </row>
    <row r="281" ht="11.25">
      <c r="A281" s="52"/>
    </row>
    <row r="282" ht="11.25">
      <c r="A282" s="52"/>
    </row>
    <row r="283" ht="11.25">
      <c r="A283" s="52"/>
    </row>
    <row r="284" ht="11.25">
      <c r="A284" s="52"/>
    </row>
    <row r="285" ht="11.25">
      <c r="A285" s="52"/>
    </row>
    <row r="286" ht="11.25">
      <c r="A286" s="52"/>
    </row>
    <row r="287" ht="11.25">
      <c r="A287" s="52"/>
    </row>
    <row r="288" ht="11.25">
      <c r="A288" s="52"/>
    </row>
    <row r="289" ht="11.25">
      <c r="A289" s="52"/>
    </row>
    <row r="290" ht="11.25">
      <c r="A290" s="52"/>
    </row>
    <row r="291" ht="11.25">
      <c r="A291" s="52"/>
    </row>
    <row r="292" ht="11.25">
      <c r="A292" s="52"/>
    </row>
    <row r="293" ht="11.25">
      <c r="A293" s="52"/>
    </row>
    <row r="294" ht="11.25">
      <c r="A294" s="52"/>
    </row>
    <row r="295" ht="11.25">
      <c r="A295" s="52"/>
    </row>
    <row r="296" ht="11.25">
      <c r="A296" s="52"/>
    </row>
    <row r="297" ht="11.25">
      <c r="A297" s="52"/>
    </row>
    <row r="298" ht="11.25">
      <c r="A298" s="52"/>
    </row>
    <row r="299" ht="11.25">
      <c r="A299" s="52"/>
    </row>
    <row r="300" ht="11.25">
      <c r="A300" s="52"/>
    </row>
    <row r="301" ht="11.25">
      <c r="A301" s="52"/>
    </row>
    <row r="302" ht="11.25">
      <c r="A302" s="52"/>
    </row>
    <row r="303" ht="11.25">
      <c r="A303" s="52"/>
    </row>
    <row r="304" ht="11.25">
      <c r="A304" s="52"/>
    </row>
    <row r="305" ht="11.25">
      <c r="A305" s="52"/>
    </row>
    <row r="306" ht="11.25">
      <c r="A306" s="52"/>
    </row>
  </sheetData>
  <sheetProtection/>
  <printOptions horizontalCentered="1"/>
  <pageMargins left="0.1968503937007874" right="0.1968503937007874" top="0.3937007874015748" bottom="0.1968503937007874" header="0.5118110236220472" footer="0.196850393700787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zoomScale="90" zoomScaleNormal="90" zoomScalePageLayoutView="0" workbookViewId="0" topLeftCell="A16">
      <selection activeCell="A42" sqref="A42"/>
    </sheetView>
  </sheetViews>
  <sheetFormatPr defaultColWidth="9.00390625" defaultRowHeight="12"/>
  <cols>
    <col min="1" max="1" width="55.00390625" style="3" customWidth="1"/>
    <col min="2" max="2" width="10.75390625" style="3" customWidth="1"/>
    <col min="3" max="6" width="9.125" style="3" customWidth="1"/>
    <col min="7" max="10" width="9.875" style="3" customWidth="1"/>
    <col min="11" max="16384" width="9.125" style="3" customWidth="1"/>
  </cols>
  <sheetData>
    <row r="1" spans="1:3" s="28" customFormat="1" ht="19.5" customHeight="1">
      <c r="A1" s="89" t="s">
        <v>30</v>
      </c>
      <c r="B1" s="52"/>
      <c r="C1" s="36"/>
    </row>
    <row r="2" spans="1:3" s="28" customFormat="1" ht="14.25" customHeight="1">
      <c r="A2" s="89"/>
      <c r="B2" s="52"/>
      <c r="C2" s="36"/>
    </row>
    <row r="3" spans="1:14" s="28" customFormat="1" ht="14.25" customHeight="1">
      <c r="A3" s="89"/>
      <c r="B3" s="52"/>
      <c r="F3" s="154"/>
      <c r="G3" s="154"/>
      <c r="H3" s="154"/>
      <c r="I3" s="154"/>
      <c r="J3" s="154"/>
      <c r="K3" s="310"/>
      <c r="M3" s="416"/>
      <c r="N3" s="411" t="s">
        <v>233</v>
      </c>
    </row>
    <row r="4" spans="1:14" s="28" customFormat="1" ht="14.25" customHeight="1">
      <c r="A4" s="414"/>
      <c r="B4" s="412" t="s">
        <v>32</v>
      </c>
      <c r="C4" s="412"/>
      <c r="D4" s="412"/>
      <c r="E4" s="412"/>
      <c r="F4" s="412"/>
      <c r="G4" s="412"/>
      <c r="H4" s="412"/>
      <c r="I4" s="412"/>
      <c r="J4" s="412"/>
      <c r="K4" s="413"/>
      <c r="L4" s="412"/>
      <c r="M4" s="517"/>
      <c r="N4" s="517" t="s">
        <v>260</v>
      </c>
    </row>
    <row r="5" spans="1:14" s="28" customFormat="1" ht="14.25" customHeight="1">
      <c r="A5" s="145"/>
      <c r="B5" s="68">
        <v>2010</v>
      </c>
      <c r="C5" s="230">
        <v>2011</v>
      </c>
      <c r="D5" s="68">
        <v>2012</v>
      </c>
      <c r="E5" s="68">
        <v>2013</v>
      </c>
      <c r="F5" s="68">
        <v>2014</v>
      </c>
      <c r="G5" s="68">
        <v>2015</v>
      </c>
      <c r="H5" s="68">
        <v>2016</v>
      </c>
      <c r="I5" s="68">
        <v>2017</v>
      </c>
      <c r="J5" s="68">
        <v>2018</v>
      </c>
      <c r="K5" s="441">
        <v>2019</v>
      </c>
      <c r="L5" s="68">
        <v>2020</v>
      </c>
      <c r="M5" s="68">
        <v>2021</v>
      </c>
      <c r="N5" s="68">
        <v>2022</v>
      </c>
    </row>
    <row r="6" spans="1:14" s="28" customFormat="1" ht="14.25" customHeight="1">
      <c r="A6" s="121"/>
      <c r="B6" s="61"/>
      <c r="C6" s="29"/>
      <c r="D6" s="309"/>
      <c r="E6" s="309"/>
      <c r="F6" s="309"/>
      <c r="G6" s="309"/>
      <c r="H6" s="309"/>
      <c r="I6" s="309"/>
      <c r="J6" s="309"/>
      <c r="K6" s="311"/>
      <c r="L6" s="61"/>
      <c r="M6" s="61"/>
      <c r="N6" s="61"/>
    </row>
    <row r="7" spans="1:14" s="28" customFormat="1" ht="14.25" customHeight="1">
      <c r="A7" s="98"/>
      <c r="B7" s="73"/>
      <c r="C7" s="73"/>
      <c r="D7" s="318"/>
      <c r="E7" s="318"/>
      <c r="F7" s="318"/>
      <c r="G7" s="318"/>
      <c r="H7" s="318"/>
      <c r="I7" s="318"/>
      <c r="J7" s="318"/>
      <c r="K7" s="312"/>
      <c r="L7" s="36"/>
      <c r="M7" s="36"/>
      <c r="N7" s="36"/>
    </row>
    <row r="8" spans="1:14" s="28" customFormat="1" ht="14.25" customHeight="1">
      <c r="A8" s="92" t="s">
        <v>77</v>
      </c>
      <c r="B8" s="210">
        <v>673.7</v>
      </c>
      <c r="C8" s="210">
        <v>724.7</v>
      </c>
      <c r="D8" s="210">
        <v>736.4</v>
      </c>
      <c r="E8" s="210">
        <v>704.8</v>
      </c>
      <c r="F8" s="210">
        <v>733</v>
      </c>
      <c r="G8" s="210">
        <v>858.7</v>
      </c>
      <c r="H8" s="210">
        <v>819.4</v>
      </c>
      <c r="I8" s="210">
        <v>785.1</v>
      </c>
      <c r="J8" s="210">
        <v>895.6</v>
      </c>
      <c r="K8" s="212">
        <v>917.9</v>
      </c>
      <c r="L8" s="148">
        <v>986.1</v>
      </c>
      <c r="M8" s="148">
        <v>996.5</v>
      </c>
      <c r="N8" s="148">
        <v>1006.4</v>
      </c>
    </row>
    <row r="9" spans="1:14" s="28" customFormat="1" ht="14.25" customHeight="1">
      <c r="A9" s="92" t="s">
        <v>78</v>
      </c>
      <c r="B9" s="210">
        <v>7904.599999999999</v>
      </c>
      <c r="C9" s="210">
        <v>7831.700000000001</v>
      </c>
      <c r="D9" s="210">
        <v>7860.299999999999</v>
      </c>
      <c r="E9" s="210">
        <v>8078.200000000001</v>
      </c>
      <c r="F9" s="210">
        <v>8695.4</v>
      </c>
      <c r="G9" s="210">
        <v>8891.699999999999</v>
      </c>
      <c r="H9" s="210">
        <v>9505.6</v>
      </c>
      <c r="I9" s="210">
        <v>10212.9</v>
      </c>
      <c r="J9" s="210">
        <v>10570.900000000001</v>
      </c>
      <c r="K9" s="212">
        <v>11034.2</v>
      </c>
      <c r="L9" s="148">
        <v>11333.5</v>
      </c>
      <c r="M9" s="148">
        <v>11622.5</v>
      </c>
      <c r="N9" s="148">
        <v>11913.1</v>
      </c>
    </row>
    <row r="10" spans="1:14" s="28" customFormat="1" ht="14.25" customHeight="1">
      <c r="A10" s="92" t="s">
        <v>79</v>
      </c>
      <c r="B10" s="210">
        <v>6601.8</v>
      </c>
      <c r="C10" s="210">
        <v>6561.1</v>
      </c>
      <c r="D10" s="210">
        <v>6555.4</v>
      </c>
      <c r="E10" s="210">
        <v>6740.2</v>
      </c>
      <c r="F10" s="210">
        <v>7300.8</v>
      </c>
      <c r="G10" s="210">
        <v>7593.1</v>
      </c>
      <c r="H10" s="210">
        <v>8140.6</v>
      </c>
      <c r="I10" s="210">
        <v>8841</v>
      </c>
      <c r="J10" s="210">
        <v>9183.1</v>
      </c>
      <c r="K10" s="212">
        <v>9701</v>
      </c>
      <c r="L10" s="148">
        <v>9843.3</v>
      </c>
      <c r="M10" s="148">
        <v>10109.1</v>
      </c>
      <c r="N10" s="148">
        <v>10382</v>
      </c>
    </row>
    <row r="11" spans="1:14" s="28" customFormat="1" ht="14.25" customHeight="1">
      <c r="A11" s="92" t="s">
        <v>80</v>
      </c>
      <c r="B11" s="210">
        <v>2010.6</v>
      </c>
      <c r="C11" s="210">
        <v>1818</v>
      </c>
      <c r="D11" s="210">
        <v>1743.4</v>
      </c>
      <c r="E11" s="210">
        <v>1652.1</v>
      </c>
      <c r="F11" s="210">
        <v>1820.9</v>
      </c>
      <c r="G11" s="210">
        <v>1792.9</v>
      </c>
      <c r="H11" s="210">
        <v>1747.4</v>
      </c>
      <c r="I11" s="210">
        <v>1967.2</v>
      </c>
      <c r="J11" s="210">
        <v>2174.7</v>
      </c>
      <c r="K11" s="212">
        <v>2379.1</v>
      </c>
      <c r="L11" s="148">
        <v>2500</v>
      </c>
      <c r="M11" s="148">
        <v>2601.3</v>
      </c>
      <c r="N11" s="148">
        <v>2731.3</v>
      </c>
    </row>
    <row r="12" spans="1:14" s="28" customFormat="1" ht="14.25" customHeight="1">
      <c r="A12" s="92" t="s">
        <v>171</v>
      </c>
      <c r="B12" s="210">
        <v>6472.8</v>
      </c>
      <c r="C12" s="210">
        <v>6433.2</v>
      </c>
      <c r="D12" s="210">
        <v>6154.5</v>
      </c>
      <c r="E12" s="210">
        <v>6261</v>
      </c>
      <c r="F12" s="210">
        <v>6522.200000000001</v>
      </c>
      <c r="G12" s="210">
        <v>6858.4</v>
      </c>
      <c r="H12" s="210">
        <v>7229.7</v>
      </c>
      <c r="I12" s="210">
        <v>7707.799999999999</v>
      </c>
      <c r="J12" s="210">
        <v>8276.699999999999</v>
      </c>
      <c r="K12" s="212">
        <v>8690</v>
      </c>
      <c r="L12" s="148">
        <v>8875.1</v>
      </c>
      <c r="M12" s="148">
        <v>9083.6</v>
      </c>
      <c r="N12" s="148">
        <v>9301.6</v>
      </c>
    </row>
    <row r="13" spans="1:14" s="28" customFormat="1" ht="14.25" customHeight="1">
      <c r="A13" s="92" t="s">
        <v>81</v>
      </c>
      <c r="B13" s="210">
        <v>1285.7</v>
      </c>
      <c r="C13" s="210">
        <v>1294.3</v>
      </c>
      <c r="D13" s="210">
        <v>1323.3</v>
      </c>
      <c r="E13" s="210">
        <v>1366.6</v>
      </c>
      <c r="F13" s="210">
        <v>1383.8</v>
      </c>
      <c r="G13" s="210">
        <v>1419</v>
      </c>
      <c r="H13" s="210">
        <v>1348.2</v>
      </c>
      <c r="I13" s="210">
        <v>1445.4</v>
      </c>
      <c r="J13" s="210">
        <v>1541.7</v>
      </c>
      <c r="K13" s="212">
        <v>1573.8</v>
      </c>
      <c r="L13" s="148">
        <v>1686.9</v>
      </c>
      <c r="M13" s="148">
        <v>1763.7</v>
      </c>
      <c r="N13" s="148">
        <v>1851.9</v>
      </c>
    </row>
    <row r="14" spans="1:14" s="28" customFormat="1" ht="14.25" customHeight="1">
      <c r="A14" s="92" t="s">
        <v>82</v>
      </c>
      <c r="B14" s="210">
        <v>1668.1</v>
      </c>
      <c r="C14" s="210">
        <v>1634.4</v>
      </c>
      <c r="D14" s="210">
        <v>1587.4</v>
      </c>
      <c r="E14" s="210">
        <v>1325.1</v>
      </c>
      <c r="F14" s="210">
        <v>1239.6</v>
      </c>
      <c r="G14" s="210">
        <v>1261.4</v>
      </c>
      <c r="H14" s="210">
        <v>1406</v>
      </c>
      <c r="I14" s="210">
        <v>1342.8</v>
      </c>
      <c r="J14" s="210">
        <v>1417.3</v>
      </c>
      <c r="K14" s="212">
        <v>1562.6</v>
      </c>
      <c r="L14" s="148">
        <v>1623.2</v>
      </c>
      <c r="M14" s="148">
        <v>1669.5</v>
      </c>
      <c r="N14" s="148">
        <v>1711.2</v>
      </c>
    </row>
    <row r="15" spans="1:14" s="28" customFormat="1" ht="14.25" customHeight="1">
      <c r="A15" s="92" t="s">
        <v>83</v>
      </c>
      <c r="B15" s="210">
        <v>2681.7</v>
      </c>
      <c r="C15" s="210">
        <v>2529.2</v>
      </c>
      <c r="D15" s="210">
        <v>2477.5</v>
      </c>
      <c r="E15" s="210">
        <v>2409.6</v>
      </c>
      <c r="F15" s="210">
        <v>2605</v>
      </c>
      <c r="G15" s="210">
        <v>2534.5</v>
      </c>
      <c r="H15" s="210">
        <v>2662.5</v>
      </c>
      <c r="I15" s="210">
        <v>2729.8</v>
      </c>
      <c r="J15" s="210">
        <v>2823</v>
      </c>
      <c r="K15" s="212">
        <v>2970</v>
      </c>
      <c r="L15" s="148">
        <v>3122.3</v>
      </c>
      <c r="M15" s="148">
        <v>3155.1</v>
      </c>
      <c r="N15" s="148">
        <v>3186.6</v>
      </c>
    </row>
    <row r="16" spans="1:14" s="28" customFormat="1" ht="14.25" customHeight="1">
      <c r="A16" s="92" t="s">
        <v>84</v>
      </c>
      <c r="B16" s="210">
        <v>3040</v>
      </c>
      <c r="C16" s="210">
        <v>3055.6</v>
      </c>
      <c r="D16" s="210">
        <v>3010.2</v>
      </c>
      <c r="E16" s="210">
        <v>2999.7</v>
      </c>
      <c r="F16" s="210">
        <v>3287.1</v>
      </c>
      <c r="G16" s="210">
        <v>3373.6</v>
      </c>
      <c r="H16" s="210">
        <v>3447.2</v>
      </c>
      <c r="I16" s="210">
        <v>3722.2</v>
      </c>
      <c r="J16" s="210">
        <v>4034.6</v>
      </c>
      <c r="K16" s="212">
        <v>4156.9</v>
      </c>
      <c r="L16" s="148">
        <v>4406.4</v>
      </c>
      <c r="M16" s="148">
        <v>4496.8</v>
      </c>
      <c r="N16" s="148">
        <v>4600.2</v>
      </c>
    </row>
    <row r="17" spans="1:14" s="28" customFormat="1" ht="14.25" customHeight="1">
      <c r="A17" s="84" t="s">
        <v>85</v>
      </c>
      <c r="B17" s="210">
        <v>5585.099999999999</v>
      </c>
      <c r="C17" s="210">
        <v>5668.2</v>
      </c>
      <c r="D17" s="210">
        <v>5772.8</v>
      </c>
      <c r="E17" s="210">
        <v>5592.5</v>
      </c>
      <c r="F17" s="210">
        <v>5460.5</v>
      </c>
      <c r="G17" s="210">
        <v>5400.5</v>
      </c>
      <c r="H17" s="210">
        <v>5593.200000000001</v>
      </c>
      <c r="I17" s="210">
        <v>5927.700000000001</v>
      </c>
      <c r="J17" s="210">
        <v>6180.999999999999</v>
      </c>
      <c r="K17" s="212">
        <v>6510.2</v>
      </c>
      <c r="L17" s="148">
        <v>6945.9</v>
      </c>
      <c r="M17" s="148">
        <v>7032.7</v>
      </c>
      <c r="N17" s="148">
        <v>7110.1</v>
      </c>
    </row>
    <row r="18" spans="1:14" s="28" customFormat="1" ht="14.25" customHeight="1">
      <c r="A18" s="84" t="s">
        <v>86</v>
      </c>
      <c r="B18" s="210">
        <v>861.6999999999999</v>
      </c>
      <c r="C18" s="210">
        <v>887.3</v>
      </c>
      <c r="D18" s="210">
        <v>863.3</v>
      </c>
      <c r="E18" s="210">
        <v>865.8000000000001</v>
      </c>
      <c r="F18" s="210">
        <v>847.1</v>
      </c>
      <c r="G18" s="210">
        <v>842.5</v>
      </c>
      <c r="H18" s="210">
        <v>893</v>
      </c>
      <c r="I18" s="210">
        <v>915.6</v>
      </c>
      <c r="J18" s="210">
        <v>949.0999999999999</v>
      </c>
      <c r="K18" s="212">
        <v>997.5999999999999</v>
      </c>
      <c r="L18" s="210">
        <v>1044.6</v>
      </c>
      <c r="M18" s="210">
        <v>1061.8</v>
      </c>
      <c r="N18" s="210">
        <v>1078.8</v>
      </c>
    </row>
    <row r="19" spans="1:14" s="28" customFormat="1" ht="8.25" customHeight="1">
      <c r="A19" s="92"/>
      <c r="C19" s="310"/>
      <c r="D19" s="73"/>
      <c r="E19" s="73"/>
      <c r="F19" s="73"/>
      <c r="G19" s="73"/>
      <c r="H19" s="73"/>
      <c r="I19" s="73"/>
      <c r="J19" s="73"/>
      <c r="K19" s="231"/>
      <c r="L19" s="73"/>
      <c r="M19" s="73"/>
      <c r="N19" s="73"/>
    </row>
    <row r="20" spans="1:14" s="28" customFormat="1" ht="14.25" customHeight="1">
      <c r="A20" s="84" t="s">
        <v>16</v>
      </c>
      <c r="B20" s="210">
        <v>32184.3</v>
      </c>
      <c r="C20" s="210">
        <v>31876.8</v>
      </c>
      <c r="D20" s="210">
        <v>31529.3</v>
      </c>
      <c r="E20" s="210">
        <v>31255.6</v>
      </c>
      <c r="F20" s="210">
        <v>32594.5</v>
      </c>
      <c r="G20" s="210">
        <v>33233</v>
      </c>
      <c r="H20" s="210">
        <v>34652.2</v>
      </c>
      <c r="I20" s="210">
        <v>36756.2</v>
      </c>
      <c r="J20" s="210">
        <v>38864.4</v>
      </c>
      <c r="K20" s="212">
        <v>40792.2</v>
      </c>
      <c r="L20" s="210">
        <v>42524.1</v>
      </c>
      <c r="M20" s="210">
        <v>43483.5</v>
      </c>
      <c r="N20" s="210">
        <v>44491.3</v>
      </c>
    </row>
    <row r="21" spans="1:14" s="28" customFormat="1" ht="9" customHeight="1">
      <c r="A21" s="85"/>
      <c r="B21" s="210"/>
      <c r="C21" s="210"/>
      <c r="D21" s="210"/>
      <c r="E21" s="210"/>
      <c r="F21" s="210"/>
      <c r="G21" s="210"/>
      <c r="H21" s="210"/>
      <c r="I21" s="210"/>
      <c r="J21" s="210"/>
      <c r="K21" s="212"/>
      <c r="L21" s="210"/>
      <c r="M21" s="210"/>
      <c r="N21" s="210"/>
    </row>
    <row r="22" spans="1:14" s="28" customFormat="1" ht="14.25" customHeight="1">
      <c r="A22" s="84" t="s">
        <v>267</v>
      </c>
      <c r="B22" s="210">
        <v>4557.8</v>
      </c>
      <c r="C22" s="210">
        <v>4800.3</v>
      </c>
      <c r="D22" s="210">
        <v>4551.1</v>
      </c>
      <c r="E22" s="210">
        <v>4624.6</v>
      </c>
      <c r="F22" s="210">
        <v>4868.9</v>
      </c>
      <c r="G22" s="210">
        <v>5233</v>
      </c>
      <c r="H22" s="210">
        <v>5413.3</v>
      </c>
      <c r="I22" s="210">
        <v>5561.5</v>
      </c>
      <c r="J22" s="210">
        <v>5892.9</v>
      </c>
      <c r="K22" s="212">
        <v>6080.4</v>
      </c>
      <c r="L22" s="210">
        <v>6203.6</v>
      </c>
      <c r="M22" s="210">
        <v>6298.2</v>
      </c>
      <c r="N22" s="210">
        <v>6392.4</v>
      </c>
    </row>
    <row r="23" spans="1:14" s="28" customFormat="1" ht="14.25" customHeight="1">
      <c r="A23" s="85"/>
      <c r="B23" s="210"/>
      <c r="C23" s="210"/>
      <c r="D23" s="210"/>
      <c r="E23" s="210"/>
      <c r="F23" s="210"/>
      <c r="G23" s="210"/>
      <c r="H23" s="210"/>
      <c r="I23" s="210"/>
      <c r="J23" s="210"/>
      <c r="K23" s="212"/>
      <c r="L23" s="210"/>
      <c r="M23" s="210"/>
      <c r="N23" s="210"/>
    </row>
    <row r="24" spans="1:14" s="28" customFormat="1" ht="14.25" customHeight="1">
      <c r="A24" s="86" t="s">
        <v>12</v>
      </c>
      <c r="B24" s="216">
        <v>36742.1</v>
      </c>
      <c r="C24" s="216">
        <v>36677.1</v>
      </c>
      <c r="D24" s="216">
        <v>36080.4</v>
      </c>
      <c r="E24" s="216">
        <v>35880.1</v>
      </c>
      <c r="F24" s="216">
        <v>37463.4</v>
      </c>
      <c r="G24" s="216">
        <v>38466</v>
      </c>
      <c r="H24" s="216">
        <v>40065.5</v>
      </c>
      <c r="I24" s="216">
        <v>42317.6</v>
      </c>
      <c r="J24" s="216">
        <v>44757.4</v>
      </c>
      <c r="K24" s="213">
        <v>46872.6</v>
      </c>
      <c r="L24" s="216">
        <v>48727.7</v>
      </c>
      <c r="M24" s="216">
        <v>49781.7</v>
      </c>
      <c r="N24" s="216">
        <v>50883.7</v>
      </c>
    </row>
    <row r="25" spans="1:14" ht="8.25" customHeight="1">
      <c r="A25" s="87"/>
      <c r="B25" s="151"/>
      <c r="C25" s="151"/>
      <c r="D25" s="151"/>
      <c r="E25" s="151"/>
      <c r="F25" s="151"/>
      <c r="G25" s="317"/>
      <c r="H25" s="317"/>
      <c r="I25" s="317"/>
      <c r="J25" s="317"/>
      <c r="K25" s="333"/>
      <c r="L25" s="317"/>
      <c r="M25" s="317"/>
      <c r="N25" s="317"/>
    </row>
    <row r="26" spans="1:14" ht="4.5" customHeight="1">
      <c r="A26" s="88"/>
      <c r="B26" s="73"/>
      <c r="C26" s="52"/>
      <c r="D26" s="52"/>
      <c r="E26" s="52"/>
      <c r="F26" s="52"/>
      <c r="G26" s="55"/>
      <c r="H26" s="55"/>
      <c r="I26" s="55"/>
      <c r="J26" s="55"/>
      <c r="K26" s="55"/>
      <c r="L26" s="52"/>
      <c r="M26" s="52"/>
      <c r="N26" s="52"/>
    </row>
    <row r="27" spans="1:14" s="27" customFormat="1" ht="14.25" customHeight="1">
      <c r="A27" s="58" t="s">
        <v>34</v>
      </c>
      <c r="B27" s="142"/>
      <c r="C27" s="217"/>
      <c r="D27" s="217"/>
      <c r="E27" s="217"/>
      <c r="F27" s="217"/>
      <c r="G27" s="299"/>
      <c r="H27" s="299"/>
      <c r="I27" s="299"/>
      <c r="J27" s="299"/>
      <c r="K27" s="299"/>
      <c r="L27" s="45"/>
      <c r="M27" s="45"/>
      <c r="N27" s="45"/>
    </row>
    <row r="28" spans="1:10" s="27" customFormat="1" ht="14.25" customHeight="1">
      <c r="A28" s="58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1.25">
      <c r="A29" s="49"/>
      <c r="B29" s="36"/>
      <c r="C29" s="52"/>
      <c r="D29" s="52"/>
      <c r="E29" s="52"/>
      <c r="F29" s="52"/>
      <c r="G29" s="52"/>
      <c r="H29" s="52"/>
      <c r="I29" s="52"/>
      <c r="J29" s="52"/>
    </row>
    <row r="30" spans="1:10" ht="11.2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2.75">
      <c r="A31" s="89" t="s">
        <v>31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2.75">
      <c r="A32" s="89"/>
      <c r="B32" s="52"/>
      <c r="C32" s="55"/>
      <c r="D32" s="52"/>
      <c r="E32" s="52"/>
      <c r="F32" s="52"/>
      <c r="G32" s="52"/>
      <c r="H32" s="52"/>
      <c r="I32" s="52"/>
      <c r="J32" s="52"/>
    </row>
    <row r="33" spans="1:14" ht="12.75">
      <c r="A33" s="90"/>
      <c r="B33" s="9"/>
      <c r="C33" s="55"/>
      <c r="D33" s="52"/>
      <c r="E33" s="301"/>
      <c r="F33" s="107"/>
      <c r="G33" s="107"/>
      <c r="N33" s="107" t="s">
        <v>10</v>
      </c>
    </row>
    <row r="34" spans="1:14" ht="12">
      <c r="A34" s="99"/>
      <c r="B34" s="122">
        <v>2010</v>
      </c>
      <c r="C34" s="122">
        <v>2011</v>
      </c>
      <c r="D34" s="122">
        <v>2012</v>
      </c>
      <c r="E34" s="122">
        <v>2013</v>
      </c>
      <c r="F34" s="122">
        <v>2014</v>
      </c>
      <c r="G34" s="122">
        <v>2015</v>
      </c>
      <c r="H34" s="122">
        <v>2016</v>
      </c>
      <c r="I34" s="122">
        <v>2017</v>
      </c>
      <c r="J34" s="122">
        <v>2018</v>
      </c>
      <c r="K34" s="122">
        <v>2019</v>
      </c>
      <c r="L34" s="122">
        <v>2020</v>
      </c>
      <c r="M34" s="122">
        <v>2021</v>
      </c>
      <c r="N34" s="122">
        <v>2022</v>
      </c>
    </row>
    <row r="35" spans="1:14" ht="12">
      <c r="A35" s="91"/>
      <c r="B35" s="123"/>
      <c r="C35" s="61"/>
      <c r="D35" s="123"/>
      <c r="E35" s="123"/>
      <c r="F35" s="123"/>
      <c r="G35" s="123"/>
      <c r="H35" s="123"/>
      <c r="I35" s="123"/>
      <c r="J35" s="123"/>
      <c r="K35" s="123"/>
      <c r="L35" s="123" t="s">
        <v>11</v>
      </c>
      <c r="M35" s="123" t="s">
        <v>11</v>
      </c>
      <c r="N35" s="123" t="s">
        <v>11</v>
      </c>
    </row>
    <row r="36" spans="1:12" ht="12">
      <c r="A36" s="119"/>
      <c r="B36" s="53"/>
      <c r="C36" s="55"/>
      <c r="D36" s="52"/>
      <c r="E36" s="52"/>
      <c r="F36" s="52"/>
      <c r="G36" s="52"/>
      <c r="H36" s="52"/>
      <c r="I36" s="52"/>
      <c r="J36" s="52"/>
      <c r="K36" s="52"/>
      <c r="L36" s="52"/>
    </row>
    <row r="37" spans="1:14" ht="14.25" customHeight="1">
      <c r="A37" s="92" t="s">
        <v>77</v>
      </c>
      <c r="B37" s="220">
        <v>2.323815309842047</v>
      </c>
      <c r="C37" s="241">
        <v>5.227239727021924</v>
      </c>
      <c r="D37" s="303">
        <v>-7.2544080604534</v>
      </c>
      <c r="E37" s="303">
        <v>-0.9834223096375325</v>
      </c>
      <c r="F37" s="303">
        <v>2.0038964653492854</v>
      </c>
      <c r="G37" s="303">
        <v>13.120800948491635</v>
      </c>
      <c r="H37" s="303">
        <v>0.5892462558310712</v>
      </c>
      <c r="I37" s="303">
        <v>-2.6172165715703386</v>
      </c>
      <c r="J37" s="303">
        <v>12.456052235057768</v>
      </c>
      <c r="K37" s="303">
        <v>-4.703073089701007</v>
      </c>
      <c r="L37" s="303">
        <v>4</v>
      </c>
      <c r="M37" s="303">
        <v>1</v>
      </c>
      <c r="N37" s="303">
        <v>1</v>
      </c>
    </row>
    <row r="38" spans="1:14" ht="14.25" customHeight="1">
      <c r="A38" s="92" t="s">
        <v>78</v>
      </c>
      <c r="B38" s="220">
        <v>5.8675416861983365</v>
      </c>
      <c r="C38" s="241">
        <v>2.665041161973676</v>
      </c>
      <c r="D38" s="303">
        <v>-2.2776154659041623</v>
      </c>
      <c r="E38" s="303">
        <v>-0.4117560037476977</v>
      </c>
      <c r="F38" s="303">
        <v>3.974650245127336</v>
      </c>
      <c r="G38" s="303">
        <v>1.7729603516161347</v>
      </c>
      <c r="H38" s="303">
        <v>4.6768492109813025</v>
      </c>
      <c r="I38" s="303">
        <v>7.720786001328989</v>
      </c>
      <c r="J38" s="303">
        <v>3.6017405962718527</v>
      </c>
      <c r="K38" s="303">
        <v>2.8925773964938486</v>
      </c>
      <c r="L38" s="303">
        <v>1.3</v>
      </c>
      <c r="M38" s="303">
        <v>2.5</v>
      </c>
      <c r="N38" s="303">
        <v>2.5</v>
      </c>
    </row>
    <row r="39" spans="1:14" ht="14.25" customHeight="1">
      <c r="A39" s="92" t="s">
        <v>79</v>
      </c>
      <c r="B39" s="220">
        <v>6.321163416166058</v>
      </c>
      <c r="C39" s="241">
        <v>3.225248186781201</v>
      </c>
      <c r="D39" s="303">
        <v>-2.867133903302772</v>
      </c>
      <c r="E39" s="303">
        <v>-0.7392789820923582</v>
      </c>
      <c r="F39" s="303">
        <v>4.52710248260459</v>
      </c>
      <c r="G39" s="303">
        <v>2.8164818350462326</v>
      </c>
      <c r="H39" s="303">
        <v>5.080676390860987</v>
      </c>
      <c r="I39" s="303">
        <v>8.537124337065393</v>
      </c>
      <c r="J39" s="303">
        <v>3.569575711095581</v>
      </c>
      <c r="K39" s="303">
        <v>3.7939741504750373</v>
      </c>
      <c r="L39" s="303">
        <v>1.4</v>
      </c>
      <c r="M39" s="303">
        <v>2.7</v>
      </c>
      <c r="N39" s="303">
        <v>2.7</v>
      </c>
    </row>
    <row r="40" spans="1:14" ht="14.25" customHeight="1">
      <c r="A40" s="92" t="s">
        <v>80</v>
      </c>
      <c r="B40" s="220">
        <v>-18.195133859549202</v>
      </c>
      <c r="C40" s="241">
        <v>-9.565736457245194</v>
      </c>
      <c r="D40" s="303">
        <v>-7.829764736981232</v>
      </c>
      <c r="E40" s="303">
        <v>-9.215298384437858</v>
      </c>
      <c r="F40" s="303">
        <v>9.83171481995295</v>
      </c>
      <c r="G40" s="303">
        <v>-3.2068239486044376</v>
      </c>
      <c r="H40" s="303">
        <v>-3.3678040148205355</v>
      </c>
      <c r="I40" s="303">
        <v>8.302136093371487</v>
      </c>
      <c r="J40" s="303">
        <v>7.968424188263313</v>
      </c>
      <c r="K40" s="303">
        <v>4.058959891527778</v>
      </c>
      <c r="L40" s="303">
        <v>2.3</v>
      </c>
      <c r="M40" s="303">
        <v>4</v>
      </c>
      <c r="N40" s="303">
        <v>5</v>
      </c>
    </row>
    <row r="41" spans="1:14" ht="14.25" customHeight="1">
      <c r="A41" s="92" t="s">
        <v>171</v>
      </c>
      <c r="B41" s="220">
        <v>1.3560489806144318</v>
      </c>
      <c r="C41" s="241">
        <v>1.9169227844491559</v>
      </c>
      <c r="D41" s="303">
        <v>-4.770378164263192</v>
      </c>
      <c r="E41" s="303">
        <v>0.33975447931024405</v>
      </c>
      <c r="F41" s="303">
        <v>3.4645769218566613</v>
      </c>
      <c r="G41" s="303">
        <v>5.559317860001215</v>
      </c>
      <c r="H41" s="303">
        <v>5.50610005253634</v>
      </c>
      <c r="I41" s="303">
        <v>6.342351788744622</v>
      </c>
      <c r="J41" s="303">
        <v>5.990600468695973</v>
      </c>
      <c r="K41" s="303">
        <v>3.3957594650548373</v>
      </c>
      <c r="L41" s="303">
        <v>1.1</v>
      </c>
      <c r="M41" s="303">
        <v>2.3</v>
      </c>
      <c r="N41" s="303">
        <v>2.4</v>
      </c>
    </row>
    <row r="42" spans="1:14" ht="14.25" customHeight="1">
      <c r="A42" s="92" t="s">
        <v>81</v>
      </c>
      <c r="B42" s="220">
        <v>3.9033457249070693</v>
      </c>
      <c r="C42" s="241">
        <v>-0.030895188074467228</v>
      </c>
      <c r="D42" s="303">
        <v>0.19686529870521952</v>
      </c>
      <c r="E42" s="303">
        <v>1.3596324836988658</v>
      </c>
      <c r="F42" s="303">
        <v>4.7381168634574635</v>
      </c>
      <c r="G42" s="303">
        <v>1.9762845849802488</v>
      </c>
      <c r="H42" s="303">
        <v>-0.6777663179608169</v>
      </c>
      <c r="I42" s="303">
        <v>4.376083188908169</v>
      </c>
      <c r="J42" s="303">
        <v>4.323995127892815</v>
      </c>
      <c r="K42" s="303">
        <v>2.341006632852128</v>
      </c>
      <c r="L42" s="303">
        <v>3.5</v>
      </c>
      <c r="M42" s="303">
        <v>4.5</v>
      </c>
      <c r="N42" s="303">
        <v>5</v>
      </c>
    </row>
    <row r="43" spans="1:14" ht="14.25" customHeight="1">
      <c r="A43" s="92" t="s">
        <v>82</v>
      </c>
      <c r="B43" s="220">
        <v>-0.2213183395142977</v>
      </c>
      <c r="C43" s="241">
        <v>-3.8927437375044036</v>
      </c>
      <c r="D43" s="303">
        <v>-3.8522107813446382</v>
      </c>
      <c r="E43" s="303">
        <v>-2.7520915896081135</v>
      </c>
      <c r="F43" s="303">
        <v>-1.431297709923669</v>
      </c>
      <c r="G43" s="303">
        <v>-3.274288781535134</v>
      </c>
      <c r="H43" s="303">
        <v>3.215386874174129</v>
      </c>
      <c r="I43" s="303">
        <v>-0.49648017784365095</v>
      </c>
      <c r="J43" s="303">
        <v>-0.7631984315922153</v>
      </c>
      <c r="K43" s="303">
        <v>2.8703094140882115</v>
      </c>
      <c r="L43" s="303">
        <v>2.8</v>
      </c>
      <c r="M43" s="303">
        <v>2.8</v>
      </c>
      <c r="N43" s="303">
        <v>2.5</v>
      </c>
    </row>
    <row r="44" spans="1:14" ht="14.25" customHeight="1">
      <c r="A44" s="92" t="s">
        <v>83</v>
      </c>
      <c r="B44" s="220">
        <v>1.6681199529893433</v>
      </c>
      <c r="C44" s="241">
        <v>-0.40951330918255735</v>
      </c>
      <c r="D44" s="303">
        <v>0.27928438436006786</v>
      </c>
      <c r="E44" s="303">
        <v>0.4251062765691245</v>
      </c>
      <c r="F44" s="303">
        <v>1.2633624878522767</v>
      </c>
      <c r="G44" s="303">
        <v>0.1818253685916318</v>
      </c>
      <c r="H44" s="303">
        <v>0.36186814429493097</v>
      </c>
      <c r="I44" s="303">
        <v>1.1149386968922528</v>
      </c>
      <c r="J44" s="303">
        <v>0.6309485616511523</v>
      </c>
      <c r="K44" s="303">
        <v>1.0444663695437555</v>
      </c>
      <c r="L44" s="303">
        <v>1</v>
      </c>
      <c r="M44" s="303">
        <v>1</v>
      </c>
      <c r="N44" s="303">
        <v>1</v>
      </c>
    </row>
    <row r="45" spans="1:14" ht="14.25" customHeight="1">
      <c r="A45" s="92" t="s">
        <v>84</v>
      </c>
      <c r="B45" s="220">
        <v>5.772241745241985</v>
      </c>
      <c r="C45" s="241">
        <v>1.6669439361171072</v>
      </c>
      <c r="D45" s="303">
        <v>-1.0713816221901027</v>
      </c>
      <c r="E45" s="303">
        <v>0.465536874539481</v>
      </c>
      <c r="F45" s="303">
        <v>9.169711059448687</v>
      </c>
      <c r="G45" s="303">
        <v>4.682409160021095</v>
      </c>
      <c r="H45" s="303">
        <v>3.0060359768122566</v>
      </c>
      <c r="I45" s="303">
        <v>7.6340292637788565</v>
      </c>
      <c r="J45" s="303">
        <v>6.221204222941836</v>
      </c>
      <c r="K45" s="303">
        <v>1.6680118375033572</v>
      </c>
      <c r="L45" s="303">
        <v>1.5</v>
      </c>
      <c r="M45" s="303">
        <v>2</v>
      </c>
      <c r="N45" s="303">
        <v>2.3</v>
      </c>
    </row>
    <row r="46" spans="1:14" ht="14.25" customHeight="1">
      <c r="A46" s="84" t="s">
        <v>85</v>
      </c>
      <c r="B46" s="220">
        <v>2.2144543474680063</v>
      </c>
      <c r="C46" s="241">
        <v>0.5320847078855024</v>
      </c>
      <c r="D46" s="303">
        <v>1.3127413127413092</v>
      </c>
      <c r="E46" s="303">
        <v>-0.6819513754461894</v>
      </c>
      <c r="F46" s="303">
        <v>0.2533644224943572</v>
      </c>
      <c r="G46" s="303">
        <v>0.20038221051264316</v>
      </c>
      <c r="H46" s="303">
        <v>2.2672420098003556</v>
      </c>
      <c r="I46" s="303">
        <v>2.0820417441620265</v>
      </c>
      <c r="J46" s="303">
        <v>1.611047180667427</v>
      </c>
      <c r="K46" s="303">
        <v>1.6900968447360185</v>
      </c>
      <c r="L46" s="303">
        <v>1.4</v>
      </c>
      <c r="M46" s="303">
        <v>1.2</v>
      </c>
      <c r="N46" s="303">
        <v>1.1</v>
      </c>
    </row>
    <row r="47" spans="1:14" ht="14.25" customHeight="1">
      <c r="A47" s="84" t="s">
        <v>86</v>
      </c>
      <c r="B47" s="220">
        <v>-1.0790953966249504</v>
      </c>
      <c r="C47" s="241">
        <v>1.3709585285045023</v>
      </c>
      <c r="D47" s="303">
        <v>-3.097990795824458</v>
      </c>
      <c r="E47" s="303">
        <v>0.2547475683186917</v>
      </c>
      <c r="F47" s="303">
        <v>-1.097489784004651</v>
      </c>
      <c r="G47" s="303">
        <v>-0.7539168335493116</v>
      </c>
      <c r="H47" s="303">
        <v>5.406043437204914</v>
      </c>
      <c r="I47" s="303">
        <v>1.3740108611326547</v>
      </c>
      <c r="J47" s="303">
        <v>1.5406012624371357</v>
      </c>
      <c r="K47" s="303">
        <v>2.4650780608052543</v>
      </c>
      <c r="L47" s="303">
        <v>1.2</v>
      </c>
      <c r="M47" s="303">
        <v>1.6</v>
      </c>
      <c r="N47" s="303">
        <v>1.6</v>
      </c>
    </row>
    <row r="48" spans="1:14" ht="14.25" customHeight="1">
      <c r="A48" s="9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4.25" customHeight="1">
      <c r="A49" s="84" t="s">
        <v>16</v>
      </c>
      <c r="B49" s="220">
        <v>1.4471145965982828</v>
      </c>
      <c r="C49" s="241">
        <v>0.5783520280183723</v>
      </c>
      <c r="D49" s="241">
        <v>-2.282299779642159</v>
      </c>
      <c r="E49" s="241">
        <v>-0.6976921512810179</v>
      </c>
      <c r="F49" s="241">
        <v>3.4457040572792437</v>
      </c>
      <c r="G49" s="241">
        <v>2.1548014262879605</v>
      </c>
      <c r="H49" s="241">
        <v>3.1570298615431795</v>
      </c>
      <c r="I49" s="241">
        <v>5.1595294225355275</v>
      </c>
      <c r="J49" s="241">
        <v>4.054061290167141</v>
      </c>
      <c r="K49" s="241">
        <v>2.393915433562995</v>
      </c>
      <c r="L49" s="241">
        <v>1.5</v>
      </c>
      <c r="M49" s="241">
        <v>2.3</v>
      </c>
      <c r="N49" s="241">
        <v>2.3</v>
      </c>
    </row>
    <row r="50" spans="1:14" ht="14.25" customHeight="1">
      <c r="A50" s="85"/>
      <c r="B50" s="220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</row>
    <row r="51" spans="1:14" ht="14.25" customHeight="1">
      <c r="A51" s="84" t="s">
        <v>267</v>
      </c>
      <c r="B51" s="220">
        <v>0.6203501335629369</v>
      </c>
      <c r="C51" s="241">
        <v>2.7813463514902566</v>
      </c>
      <c r="D51" s="241">
        <v>-5.0429811383742305</v>
      </c>
      <c r="E51" s="241">
        <v>-3.212574035704577</v>
      </c>
      <c r="F51" s="241">
        <v>-1.5</v>
      </c>
      <c r="G51" s="241">
        <v>2.5615898712345313</v>
      </c>
      <c r="H51" s="241">
        <v>2.896842745537853</v>
      </c>
      <c r="I51" s="241">
        <v>2.7282130850788633</v>
      </c>
      <c r="J51" s="241">
        <v>4.541503308556116</v>
      </c>
      <c r="K51" s="241">
        <v>2.7736930175954484</v>
      </c>
      <c r="L51" s="241">
        <v>1.3</v>
      </c>
      <c r="M51" s="241">
        <v>1.5</v>
      </c>
      <c r="N51" s="241">
        <v>1.5</v>
      </c>
    </row>
    <row r="52" spans="1:14" ht="14.25" customHeight="1">
      <c r="A52" s="85"/>
      <c r="B52" s="22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14.25" customHeight="1">
      <c r="A53" s="86" t="s">
        <v>12</v>
      </c>
      <c r="B53" s="214">
        <v>1.343818352829544</v>
      </c>
      <c r="C53" s="298">
        <v>0.8612937556202667</v>
      </c>
      <c r="D53" s="298">
        <v>-2.6396032230035615</v>
      </c>
      <c r="E53" s="298">
        <v>-1.0294235283408852</v>
      </c>
      <c r="F53" s="298">
        <v>2.768123376391813</v>
      </c>
      <c r="G53" s="298">
        <v>2.209952091576014</v>
      </c>
      <c r="H53" s="298">
        <v>3.1217987985360054</v>
      </c>
      <c r="I53" s="298">
        <v>4.833203688197656</v>
      </c>
      <c r="J53" s="298">
        <v>4.118212207848401</v>
      </c>
      <c r="K53" s="298">
        <v>2.443022371423311</v>
      </c>
      <c r="L53" s="298">
        <v>1.5</v>
      </c>
      <c r="M53" s="298">
        <v>2.2</v>
      </c>
      <c r="N53" s="298">
        <v>2.2</v>
      </c>
    </row>
    <row r="54" spans="1:14" ht="11.25">
      <c r="A54" s="87"/>
      <c r="B54" s="125"/>
      <c r="C54" s="59"/>
      <c r="D54" s="125"/>
      <c r="E54" s="140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7.5" customHeight="1">
      <c r="A55" s="88"/>
      <c r="B55" s="124"/>
      <c r="C55" s="55"/>
      <c r="D55" s="124"/>
      <c r="E55" s="139"/>
      <c r="F55" s="55"/>
      <c r="G55" s="55"/>
      <c r="H55" s="55"/>
      <c r="I55" s="55"/>
      <c r="J55" s="55"/>
      <c r="K55" s="55"/>
      <c r="L55" s="55"/>
      <c r="M55" s="55"/>
      <c r="N55" s="55"/>
    </row>
    <row r="56" spans="1:10" ht="14.25" customHeight="1">
      <c r="A56" s="58" t="s">
        <v>34</v>
      </c>
      <c r="B56" s="36"/>
      <c r="C56" s="55"/>
      <c r="D56" s="52"/>
      <c r="E56" s="52"/>
      <c r="F56" s="93"/>
      <c r="G56" s="93"/>
      <c r="H56" s="93"/>
      <c r="I56" s="93"/>
      <c r="J56" s="93"/>
    </row>
    <row r="57" spans="1:10" ht="11.25">
      <c r="A57" s="49"/>
      <c r="B57" s="52"/>
      <c r="C57" s="55"/>
      <c r="D57" s="52"/>
      <c r="E57" s="52"/>
      <c r="F57" s="52"/>
      <c r="G57" s="52"/>
      <c r="H57" s="52"/>
      <c r="I57" s="52"/>
      <c r="J57" s="52"/>
    </row>
    <row r="58" spans="1:10" ht="12">
      <c r="A58" s="127"/>
      <c r="B58" s="127"/>
      <c r="C58" s="55"/>
      <c r="D58" s="52"/>
      <c r="E58" s="52"/>
      <c r="F58" s="52"/>
      <c r="G58" s="52"/>
      <c r="H58" s="52"/>
      <c r="I58" s="52"/>
      <c r="J58" s="52"/>
    </row>
    <row r="59" spans="1:7" ht="11.25">
      <c r="A59" s="55"/>
      <c r="B59" s="55"/>
      <c r="C59" s="55"/>
      <c r="D59" s="52"/>
      <c r="E59" s="52"/>
      <c r="F59" s="52"/>
      <c r="G59" s="52"/>
    </row>
    <row r="60" spans="1:7" ht="11.25">
      <c r="A60" s="55"/>
      <c r="B60" s="55"/>
      <c r="C60" s="55"/>
      <c r="D60" s="52"/>
      <c r="E60" s="52"/>
      <c r="F60" s="52"/>
      <c r="G60" s="52"/>
    </row>
    <row r="61" spans="1:7" ht="11.25">
      <c r="A61" s="55"/>
      <c r="B61" s="55"/>
      <c r="C61" s="55"/>
      <c r="D61" s="52"/>
      <c r="E61" s="52"/>
      <c r="F61" s="52"/>
      <c r="G61" s="52"/>
    </row>
    <row r="62" spans="1:7" ht="11.25">
      <c r="A62" s="55"/>
      <c r="B62" s="55"/>
      <c r="C62" s="55"/>
      <c r="D62" s="52"/>
      <c r="E62" s="52"/>
      <c r="F62" s="52"/>
      <c r="G62" s="52"/>
    </row>
    <row r="63" spans="1:7" ht="11.25">
      <c r="A63" s="55"/>
      <c r="B63" s="55"/>
      <c r="C63" s="55"/>
      <c r="D63" s="52"/>
      <c r="E63" s="52"/>
      <c r="F63" s="52"/>
      <c r="G63" s="52"/>
    </row>
    <row r="64" spans="1:7" ht="11.25">
      <c r="A64" s="55"/>
      <c r="B64" s="55"/>
      <c r="C64" s="55"/>
      <c r="D64" s="52"/>
      <c r="E64" s="52"/>
      <c r="F64" s="52"/>
      <c r="G64" s="52"/>
    </row>
    <row r="65" spans="1:7" ht="11.25">
      <c r="A65" s="55"/>
      <c r="B65" s="55"/>
      <c r="C65" s="55"/>
      <c r="D65" s="52"/>
      <c r="E65" s="52"/>
      <c r="F65" s="52"/>
      <c r="G65" s="52"/>
    </row>
    <row r="66" spans="1:7" ht="11.25">
      <c r="A66" s="55"/>
      <c r="B66" s="55"/>
      <c r="C66" s="55"/>
      <c r="D66" s="52"/>
      <c r="E66" s="52"/>
      <c r="F66" s="52"/>
      <c r="G66" s="52"/>
    </row>
    <row r="67" spans="1:7" ht="11.25">
      <c r="A67" s="55"/>
      <c r="B67" s="55"/>
      <c r="C67" s="55"/>
      <c r="D67" s="52"/>
      <c r="E67" s="52"/>
      <c r="F67" s="52"/>
      <c r="G67" s="52"/>
    </row>
    <row r="68" spans="1:7" ht="11.25">
      <c r="A68" s="55"/>
      <c r="B68" s="55"/>
      <c r="C68" s="55"/>
      <c r="D68" s="52"/>
      <c r="E68" s="52"/>
      <c r="F68" s="52"/>
      <c r="G68" s="52"/>
    </row>
    <row r="69" spans="1:7" ht="11.25">
      <c r="A69" s="55"/>
      <c r="B69" s="55"/>
      <c r="C69" s="55"/>
      <c r="D69" s="52"/>
      <c r="E69" s="52"/>
      <c r="F69" s="52"/>
      <c r="G69" s="52"/>
    </row>
    <row r="70" spans="1:7" ht="11.25">
      <c r="A70" s="55"/>
      <c r="B70" s="55"/>
      <c r="C70" s="55"/>
      <c r="D70" s="52"/>
      <c r="E70" s="52"/>
      <c r="F70" s="52"/>
      <c r="G70" s="52"/>
    </row>
    <row r="71" spans="1:7" ht="11.25">
      <c r="A71" s="55"/>
      <c r="B71" s="55"/>
      <c r="C71" s="55"/>
      <c r="D71" s="52"/>
      <c r="E71" s="52"/>
      <c r="F71" s="52"/>
      <c r="G71" s="52"/>
    </row>
    <row r="72" spans="1:7" ht="11.25">
      <c r="A72" s="55"/>
      <c r="B72" s="55"/>
      <c r="C72" s="55"/>
      <c r="D72" s="52"/>
      <c r="E72" s="52"/>
      <c r="F72" s="52"/>
      <c r="G72" s="52"/>
    </row>
    <row r="73" spans="1:7" ht="11.25">
      <c r="A73" s="55"/>
      <c r="B73" s="55"/>
      <c r="C73" s="55"/>
      <c r="D73" s="52"/>
      <c r="E73" s="52"/>
      <c r="F73" s="52"/>
      <c r="G73" s="52"/>
    </row>
    <row r="74" spans="1:7" ht="11.25">
      <c r="A74" s="55"/>
      <c r="B74" s="55"/>
      <c r="C74" s="55"/>
      <c r="D74" s="52"/>
      <c r="E74" s="52"/>
      <c r="F74" s="52"/>
      <c r="G74" s="52"/>
    </row>
    <row r="75" spans="1:7" ht="11.25">
      <c r="A75" s="55"/>
      <c r="B75" s="55"/>
      <c r="C75" s="55"/>
      <c r="D75" s="52"/>
      <c r="E75" s="52"/>
      <c r="F75" s="52"/>
      <c r="G75" s="52"/>
    </row>
    <row r="76" spans="1:3" ht="11.25">
      <c r="A76" s="55"/>
      <c r="B76" s="55"/>
      <c r="C76" s="4"/>
    </row>
    <row r="77" spans="1:3" ht="11.25">
      <c r="A77" s="55"/>
      <c r="B77" s="55"/>
      <c r="C77" s="4"/>
    </row>
    <row r="78" spans="1:3" ht="11.25">
      <c r="A78" s="55"/>
      <c r="B78" s="55"/>
      <c r="C78" s="4"/>
    </row>
    <row r="79" spans="1:3" ht="11.25">
      <c r="A79" s="55"/>
      <c r="B79" s="55"/>
      <c r="C79" s="4"/>
    </row>
    <row r="80" spans="1:3" ht="11.25">
      <c r="A80" s="55"/>
      <c r="B80" s="55"/>
      <c r="C80" s="4"/>
    </row>
    <row r="81" spans="1:3" ht="11.25">
      <c r="A81" s="55"/>
      <c r="B81" s="55"/>
      <c r="C81" s="4"/>
    </row>
    <row r="82" spans="1:3" ht="11.25">
      <c r="A82" s="55"/>
      <c r="B82" s="55"/>
      <c r="C82" s="4"/>
    </row>
    <row r="83" spans="1:3" ht="11.25">
      <c r="A83" s="55"/>
      <c r="B83" s="55"/>
      <c r="C83" s="4"/>
    </row>
    <row r="84" spans="1:3" ht="11.25">
      <c r="A84" s="55"/>
      <c r="B84" s="55"/>
      <c r="C84" s="4"/>
    </row>
    <row r="85" spans="1:3" ht="11.25">
      <c r="A85" s="55"/>
      <c r="B85" s="55"/>
      <c r="C85" s="4"/>
    </row>
    <row r="86" spans="1:3" ht="11.25">
      <c r="A86" s="55"/>
      <c r="B86" s="55"/>
      <c r="C86" s="4"/>
    </row>
    <row r="87" spans="1:3" ht="11.25">
      <c r="A87" s="55"/>
      <c r="B87" s="55"/>
      <c r="C87" s="4"/>
    </row>
    <row r="88" spans="1:3" ht="11.25">
      <c r="A88" s="55"/>
      <c r="B88" s="55"/>
      <c r="C88" s="4"/>
    </row>
    <row r="89" spans="1:3" ht="11.25">
      <c r="A89" s="55"/>
      <c r="B89" s="55"/>
      <c r="C89" s="4"/>
    </row>
    <row r="90" spans="1:3" ht="11.25">
      <c r="A90" s="55"/>
      <c r="B90" s="55"/>
      <c r="C90" s="4"/>
    </row>
    <row r="91" spans="1:3" ht="11.25">
      <c r="A91" s="55"/>
      <c r="B91" s="55"/>
      <c r="C91" s="4"/>
    </row>
    <row r="92" spans="1:3" ht="11.25">
      <c r="A92" s="55"/>
      <c r="B92" s="55"/>
      <c r="C92" s="4"/>
    </row>
    <row r="93" spans="1:3" ht="11.25">
      <c r="A93" s="55"/>
      <c r="B93" s="55"/>
      <c r="C93" s="4"/>
    </row>
    <row r="94" spans="1:3" ht="11.25">
      <c r="A94" s="55"/>
      <c r="B94" s="55"/>
      <c r="C94" s="4"/>
    </row>
    <row r="95" spans="1:3" ht="11.25">
      <c r="A95" s="55"/>
      <c r="B95" s="55"/>
      <c r="C95" s="4"/>
    </row>
    <row r="96" spans="1:3" ht="11.25">
      <c r="A96" s="55"/>
      <c r="B96" s="55"/>
      <c r="C96" s="4"/>
    </row>
    <row r="97" spans="1:3" ht="11.25">
      <c r="A97" s="55"/>
      <c r="B97" s="55"/>
      <c r="C97" s="4"/>
    </row>
    <row r="98" spans="1:3" ht="11.25">
      <c r="A98" s="55"/>
      <c r="B98" s="55"/>
      <c r="C98" s="4"/>
    </row>
    <row r="99" spans="1:3" ht="11.25">
      <c r="A99" s="55"/>
      <c r="B99" s="55"/>
      <c r="C99" s="4"/>
    </row>
    <row r="100" spans="1:3" ht="11.25">
      <c r="A100" s="55"/>
      <c r="B100" s="55"/>
      <c r="C100" s="4"/>
    </row>
    <row r="101" spans="1:3" ht="11.25">
      <c r="A101" s="55"/>
      <c r="B101" s="55"/>
      <c r="C101" s="4"/>
    </row>
    <row r="102" spans="1:3" ht="11.25">
      <c r="A102" s="55"/>
      <c r="B102" s="55"/>
      <c r="C102" s="4"/>
    </row>
    <row r="103" spans="1:3" ht="11.25">
      <c r="A103" s="55"/>
      <c r="B103" s="55"/>
      <c r="C103" s="4"/>
    </row>
    <row r="104" spans="1:3" ht="11.25">
      <c r="A104" s="55"/>
      <c r="B104" s="55"/>
      <c r="C104" s="4"/>
    </row>
    <row r="105" spans="1:3" ht="11.25">
      <c r="A105" s="55"/>
      <c r="B105" s="55"/>
      <c r="C105" s="4"/>
    </row>
    <row r="106" spans="1:3" ht="11.25">
      <c r="A106" s="55"/>
      <c r="B106" s="55"/>
      <c r="C106" s="4"/>
    </row>
    <row r="107" spans="1:3" ht="11.25">
      <c r="A107" s="55"/>
      <c r="B107" s="55"/>
      <c r="C107" s="4"/>
    </row>
    <row r="108" spans="1:3" ht="11.25">
      <c r="A108" s="55"/>
      <c r="B108" s="55"/>
      <c r="C108" s="4"/>
    </row>
    <row r="109" spans="1:3" ht="11.25">
      <c r="A109" s="55"/>
      <c r="B109" s="55"/>
      <c r="C109" s="4"/>
    </row>
    <row r="110" spans="1:3" ht="11.25">
      <c r="A110" s="55"/>
      <c r="B110" s="55"/>
      <c r="C110" s="4"/>
    </row>
    <row r="111" spans="1:3" ht="11.25">
      <c r="A111" s="55"/>
      <c r="B111" s="55"/>
      <c r="C111" s="4"/>
    </row>
    <row r="112" spans="1:3" ht="11.25">
      <c r="A112" s="55"/>
      <c r="B112" s="55"/>
      <c r="C112" s="4"/>
    </row>
    <row r="113" spans="1:3" ht="11.25">
      <c r="A113" s="55"/>
      <c r="B113" s="55"/>
      <c r="C113" s="4"/>
    </row>
    <row r="114" spans="1:3" ht="11.25">
      <c r="A114" s="55"/>
      <c r="B114" s="55"/>
      <c r="C114" s="4"/>
    </row>
    <row r="115" spans="1:3" ht="11.25">
      <c r="A115" s="55"/>
      <c r="B115" s="55"/>
      <c r="C115" s="4"/>
    </row>
    <row r="116" spans="1:3" ht="11.25">
      <c r="A116" s="55"/>
      <c r="B116" s="55"/>
      <c r="C116" s="4"/>
    </row>
    <row r="117" spans="1:3" ht="11.25">
      <c r="A117" s="55"/>
      <c r="B117" s="55"/>
      <c r="C117" s="4"/>
    </row>
    <row r="118" spans="1:3" ht="11.25">
      <c r="A118" s="55"/>
      <c r="B118" s="55"/>
      <c r="C118" s="4"/>
    </row>
    <row r="119" spans="1:3" ht="11.25">
      <c r="A119" s="55"/>
      <c r="B119" s="55"/>
      <c r="C119" s="4"/>
    </row>
    <row r="120" spans="1:3" ht="11.25">
      <c r="A120" s="55"/>
      <c r="B120" s="55"/>
      <c r="C120" s="4"/>
    </row>
    <row r="121" spans="1:3" ht="11.25">
      <c r="A121" s="55"/>
      <c r="B121" s="55"/>
      <c r="C121" s="4"/>
    </row>
    <row r="122" spans="1:3" ht="11.25">
      <c r="A122" s="55"/>
      <c r="B122" s="55"/>
      <c r="C122" s="4"/>
    </row>
    <row r="123" spans="1:3" ht="11.25">
      <c r="A123" s="55"/>
      <c r="B123" s="55"/>
      <c r="C123" s="4"/>
    </row>
    <row r="124" spans="1:3" ht="11.25">
      <c r="A124" s="55"/>
      <c r="B124" s="55"/>
      <c r="C124" s="4"/>
    </row>
    <row r="125" spans="1:3" ht="11.25">
      <c r="A125" s="55"/>
      <c r="B125" s="55"/>
      <c r="C125" s="4"/>
    </row>
    <row r="126" spans="1:3" ht="11.25">
      <c r="A126" s="55"/>
      <c r="B126" s="55"/>
      <c r="C126" s="4"/>
    </row>
    <row r="127" spans="1:3" ht="11.25">
      <c r="A127" s="55"/>
      <c r="B127" s="55"/>
      <c r="C127" s="4"/>
    </row>
    <row r="128" spans="1:3" ht="11.25">
      <c r="A128" s="55"/>
      <c r="B128" s="55"/>
      <c r="C128" s="4"/>
    </row>
    <row r="129" spans="1:3" ht="11.25">
      <c r="A129" s="55"/>
      <c r="B129" s="55"/>
      <c r="C129" s="4"/>
    </row>
    <row r="130" spans="1:3" ht="11.25">
      <c r="A130" s="55"/>
      <c r="B130" s="55"/>
      <c r="C130" s="4"/>
    </row>
    <row r="131" spans="1:3" ht="11.25">
      <c r="A131" s="55"/>
      <c r="B131" s="55"/>
      <c r="C131" s="4"/>
    </row>
    <row r="132" spans="1:3" ht="11.25">
      <c r="A132" s="55"/>
      <c r="B132" s="55"/>
      <c r="C132" s="4"/>
    </row>
    <row r="133" spans="1:3" ht="11.25">
      <c r="A133" s="55"/>
      <c r="B133" s="55"/>
      <c r="C133" s="4"/>
    </row>
    <row r="134" spans="1:3" ht="11.25">
      <c r="A134" s="55"/>
      <c r="B134" s="55"/>
      <c r="C134" s="4"/>
    </row>
    <row r="135" spans="1:3" ht="11.25">
      <c r="A135" s="55"/>
      <c r="B135" s="55"/>
      <c r="C135" s="4"/>
    </row>
    <row r="136" spans="1:3" ht="11.25">
      <c r="A136" s="55"/>
      <c r="B136" s="55"/>
      <c r="C136" s="4"/>
    </row>
    <row r="137" spans="1:3" ht="11.25">
      <c r="A137" s="55"/>
      <c r="B137" s="55"/>
      <c r="C137" s="4"/>
    </row>
    <row r="138" spans="1:3" ht="11.25">
      <c r="A138" s="55"/>
      <c r="B138" s="55"/>
      <c r="C138" s="4"/>
    </row>
    <row r="139" spans="1:3" ht="11.25">
      <c r="A139" s="55"/>
      <c r="B139" s="55"/>
      <c r="C139" s="4"/>
    </row>
    <row r="140" spans="1:3" ht="11.25">
      <c r="A140" s="55"/>
      <c r="B140" s="55"/>
      <c r="C140" s="4"/>
    </row>
    <row r="141" spans="1:3" ht="11.25">
      <c r="A141" s="55"/>
      <c r="B141" s="55"/>
      <c r="C141" s="4"/>
    </row>
    <row r="142" spans="1:3" ht="11.25">
      <c r="A142" s="55"/>
      <c r="B142" s="55"/>
      <c r="C142" s="4"/>
    </row>
    <row r="143" spans="1:3" ht="11.25">
      <c r="A143" s="55"/>
      <c r="B143" s="55"/>
      <c r="C143" s="4"/>
    </row>
    <row r="144" spans="1:3" ht="11.25">
      <c r="A144" s="55"/>
      <c r="B144" s="55"/>
      <c r="C144" s="4"/>
    </row>
    <row r="145" spans="1:3" ht="11.25">
      <c r="A145" s="4"/>
      <c r="B145" s="4"/>
      <c r="C145" s="4"/>
    </row>
    <row r="146" spans="1:3" ht="11.25">
      <c r="A146" s="4"/>
      <c r="B146" s="4"/>
      <c r="C146" s="4"/>
    </row>
    <row r="147" spans="1:3" ht="11.25">
      <c r="A147" s="4"/>
      <c r="B147" s="4"/>
      <c r="C147" s="4"/>
    </row>
    <row r="148" spans="1:3" ht="11.25">
      <c r="A148" s="4"/>
      <c r="B148" s="4"/>
      <c r="C148" s="4"/>
    </row>
    <row r="149" spans="1:3" ht="11.25">
      <c r="A149" s="4"/>
      <c r="B149" s="4"/>
      <c r="C149" s="4"/>
    </row>
    <row r="150" spans="1:3" ht="11.25">
      <c r="A150" s="4"/>
      <c r="B150" s="4"/>
      <c r="C150" s="4"/>
    </row>
    <row r="151" spans="1:3" ht="11.25">
      <c r="A151" s="4"/>
      <c r="B151" s="4"/>
      <c r="C151" s="4"/>
    </row>
    <row r="152" spans="1:3" ht="11.25">
      <c r="A152" s="4"/>
      <c r="B152" s="4"/>
      <c r="C152" s="4"/>
    </row>
    <row r="153" spans="1:3" ht="11.25">
      <c r="A153" s="4"/>
      <c r="B153" s="4"/>
      <c r="C153" s="4"/>
    </row>
    <row r="154" spans="1:3" ht="11.25">
      <c r="A154" s="4"/>
      <c r="B154" s="4"/>
      <c r="C154" s="4"/>
    </row>
    <row r="155" spans="1:3" ht="11.25">
      <c r="A155" s="4"/>
      <c r="B155" s="4"/>
      <c r="C155" s="4"/>
    </row>
    <row r="156" spans="1:3" ht="11.25">
      <c r="A156" s="4"/>
      <c r="B156" s="4"/>
      <c r="C156" s="4"/>
    </row>
    <row r="157" spans="1:3" ht="11.25">
      <c r="A157" s="4"/>
      <c r="B157" s="4"/>
      <c r="C157" s="4"/>
    </row>
    <row r="158" spans="1:3" ht="11.25">
      <c r="A158" s="4"/>
      <c r="B158" s="4"/>
      <c r="C158" s="4"/>
    </row>
    <row r="159" spans="1:3" ht="11.25">
      <c r="A159" s="4"/>
      <c r="B159" s="4"/>
      <c r="C159" s="4"/>
    </row>
    <row r="160" spans="1:3" ht="11.25">
      <c r="A160" s="4"/>
      <c r="B160" s="4"/>
      <c r="C160" s="4"/>
    </row>
    <row r="161" spans="1:3" ht="11.25">
      <c r="A161" s="4"/>
      <c r="B161" s="4"/>
      <c r="C161" s="4"/>
    </row>
    <row r="162" spans="1:3" ht="11.25">
      <c r="A162" s="4"/>
      <c r="B162" s="4"/>
      <c r="C162" s="4"/>
    </row>
    <row r="163" spans="1:3" ht="11.25">
      <c r="A163" s="4"/>
      <c r="B163" s="4"/>
      <c r="C163" s="4"/>
    </row>
    <row r="164" spans="1:3" ht="11.25">
      <c r="A164" s="4"/>
      <c r="B164" s="4"/>
      <c r="C164" s="4"/>
    </row>
    <row r="165" spans="1:3" ht="11.25">
      <c r="A165" s="4"/>
      <c r="B165" s="4"/>
      <c r="C165" s="4"/>
    </row>
    <row r="166" spans="1:3" ht="11.25">
      <c r="A166" s="4"/>
      <c r="B166" s="4"/>
      <c r="C166" s="4"/>
    </row>
    <row r="167" spans="1:3" ht="11.25">
      <c r="A167" s="4"/>
      <c r="B167" s="4"/>
      <c r="C167" s="4"/>
    </row>
    <row r="168" spans="1:3" ht="11.25">
      <c r="A168" s="4"/>
      <c r="B168" s="4"/>
      <c r="C168" s="4"/>
    </row>
    <row r="169" spans="1:3" ht="11.25">
      <c r="A169" s="4"/>
      <c r="B169" s="4"/>
      <c r="C169" s="4"/>
    </row>
    <row r="170" spans="1:3" ht="11.25">
      <c r="A170" s="4"/>
      <c r="B170" s="4"/>
      <c r="C170" s="4"/>
    </row>
    <row r="171" spans="1:3" ht="11.25">
      <c r="A171" s="4"/>
      <c r="B171" s="4"/>
      <c r="C171" s="4"/>
    </row>
    <row r="172" spans="1:3" ht="11.25">
      <c r="A172" s="4"/>
      <c r="B172" s="4"/>
      <c r="C172" s="4"/>
    </row>
    <row r="173" spans="1:3" ht="11.25">
      <c r="A173" s="4"/>
      <c r="B173" s="4"/>
      <c r="C173" s="4"/>
    </row>
    <row r="174" spans="1:3" ht="11.25">
      <c r="A174" s="4"/>
      <c r="B174" s="4"/>
      <c r="C174" s="4"/>
    </row>
    <row r="175" spans="1:3" ht="11.25">
      <c r="A175" s="4"/>
      <c r="B175" s="4"/>
      <c r="C175" s="4"/>
    </row>
    <row r="176" spans="1:3" ht="11.25">
      <c r="A176" s="4"/>
      <c r="B176" s="4"/>
      <c r="C176" s="4"/>
    </row>
    <row r="177" spans="1:3" ht="11.25">
      <c r="A177" s="4"/>
      <c r="B177" s="4"/>
      <c r="C177" s="4"/>
    </row>
    <row r="178" spans="1:3" ht="11.25">
      <c r="A178" s="4"/>
      <c r="B178" s="4"/>
      <c r="C178" s="4"/>
    </row>
    <row r="179" spans="1:3" ht="11.25">
      <c r="A179" s="4"/>
      <c r="B179" s="4"/>
      <c r="C179" s="4"/>
    </row>
    <row r="180" spans="1:3" ht="11.25">
      <c r="A180" s="4"/>
      <c r="B180" s="4"/>
      <c r="C180" s="4"/>
    </row>
    <row r="181" spans="1:3" ht="11.25">
      <c r="A181" s="4"/>
      <c r="B181" s="4"/>
      <c r="C181" s="4"/>
    </row>
    <row r="182" spans="1:3" ht="11.25">
      <c r="A182" s="4"/>
      <c r="B182" s="4"/>
      <c r="C182" s="4"/>
    </row>
    <row r="183" spans="1:3" ht="11.25">
      <c r="A183" s="4"/>
      <c r="B183" s="4"/>
      <c r="C183" s="4"/>
    </row>
    <row r="184" spans="1:3" ht="11.25">
      <c r="A184" s="4"/>
      <c r="B184" s="4"/>
      <c r="C184" s="4"/>
    </row>
    <row r="185" spans="1:3" ht="11.25">
      <c r="A185" s="4"/>
      <c r="B185" s="4"/>
      <c r="C185" s="4"/>
    </row>
    <row r="186" spans="1:3" ht="11.25">
      <c r="A186" s="4"/>
      <c r="B186" s="4"/>
      <c r="C186" s="4"/>
    </row>
    <row r="187" spans="1:3" ht="11.25">
      <c r="A187" s="4"/>
      <c r="B187" s="4"/>
      <c r="C187" s="4"/>
    </row>
    <row r="188" spans="1:3" ht="11.25">
      <c r="A188" s="4"/>
      <c r="B188" s="4"/>
      <c r="C188" s="4"/>
    </row>
    <row r="189" spans="1:3" ht="11.25">
      <c r="A189" s="4"/>
      <c r="B189" s="4"/>
      <c r="C189" s="4"/>
    </row>
    <row r="190" spans="1:3" ht="11.25">
      <c r="A190" s="4"/>
      <c r="B190" s="4"/>
      <c r="C190" s="4"/>
    </row>
    <row r="191" spans="1:3" ht="11.25">
      <c r="A191" s="4"/>
      <c r="B191" s="4"/>
      <c r="C191" s="4"/>
    </row>
    <row r="192" spans="1:3" ht="11.25">
      <c r="A192" s="4"/>
      <c r="B192" s="4"/>
      <c r="C192" s="4"/>
    </row>
    <row r="193" spans="1:3" ht="11.25">
      <c r="A193" s="4"/>
      <c r="B193" s="4"/>
      <c r="C193" s="4"/>
    </row>
    <row r="194" spans="1:3" ht="11.25">
      <c r="A194" s="4"/>
      <c r="B194" s="4"/>
      <c r="C194" s="4"/>
    </row>
    <row r="195" spans="1:3" ht="11.25">
      <c r="A195" s="4"/>
      <c r="B195" s="4"/>
      <c r="C195" s="4"/>
    </row>
    <row r="196" spans="1:3" ht="11.25">
      <c r="A196" s="4"/>
      <c r="B196" s="4"/>
      <c r="C196" s="4"/>
    </row>
    <row r="197" spans="1:3" ht="11.25">
      <c r="A197" s="4"/>
      <c r="B197" s="4"/>
      <c r="C197" s="4"/>
    </row>
    <row r="198" spans="1:3" ht="11.25">
      <c r="A198" s="4"/>
      <c r="B198" s="4"/>
      <c r="C198" s="4"/>
    </row>
    <row r="199" spans="1:3" ht="11.25">
      <c r="A199" s="4"/>
      <c r="B199" s="4"/>
      <c r="C199" s="4"/>
    </row>
    <row r="200" spans="1:3" ht="11.25">
      <c r="A200" s="4"/>
      <c r="B200" s="4"/>
      <c r="C200" s="4"/>
    </row>
    <row r="201" spans="1:3" ht="11.25">
      <c r="A201" s="4"/>
      <c r="B201" s="4"/>
      <c r="C201" s="4"/>
    </row>
    <row r="202" spans="1:3" ht="11.25">
      <c r="A202" s="4"/>
      <c r="B202" s="4"/>
      <c r="C202" s="4"/>
    </row>
    <row r="203" spans="1:3" ht="11.25">
      <c r="A203" s="4"/>
      <c r="B203" s="4"/>
      <c r="C203" s="4"/>
    </row>
    <row r="204" spans="1:3" ht="11.25">
      <c r="A204" s="4"/>
      <c r="B204" s="4"/>
      <c r="C204" s="4"/>
    </row>
    <row r="205" spans="1:3" ht="11.25">
      <c r="A205" s="4"/>
      <c r="B205" s="4"/>
      <c r="C205" s="4"/>
    </row>
    <row r="206" spans="1:3" ht="11.25">
      <c r="A206" s="4"/>
      <c r="B206" s="4"/>
      <c r="C206" s="4"/>
    </row>
    <row r="207" spans="1:3" ht="11.25">
      <c r="A207" s="4"/>
      <c r="B207" s="4"/>
      <c r="C207" s="4"/>
    </row>
    <row r="208" spans="1:3" ht="11.25">
      <c r="A208" s="4"/>
      <c r="B208" s="4"/>
      <c r="C208" s="4"/>
    </row>
    <row r="209" spans="1:3" ht="11.25">
      <c r="A209" s="4"/>
      <c r="B209" s="4"/>
      <c r="C209" s="4"/>
    </row>
    <row r="210" spans="1:3" ht="11.25">
      <c r="A210" s="4"/>
      <c r="B210" s="4"/>
      <c r="C210" s="4"/>
    </row>
    <row r="211" spans="1:3" ht="11.25">
      <c r="A211" s="4"/>
      <c r="B211" s="4"/>
      <c r="C211" s="4"/>
    </row>
    <row r="212" spans="1:3" ht="11.25">
      <c r="A212" s="4"/>
      <c r="B212" s="4"/>
      <c r="C212" s="4"/>
    </row>
    <row r="213" spans="1:3" ht="11.25">
      <c r="A213" s="4"/>
      <c r="B213" s="4"/>
      <c r="C213" s="4"/>
    </row>
    <row r="214" spans="1:3" ht="11.25">
      <c r="A214" s="4"/>
      <c r="B214" s="4"/>
      <c r="C214" s="4"/>
    </row>
    <row r="215" spans="1:3" ht="11.25">
      <c r="A215" s="4"/>
      <c r="B215" s="4"/>
      <c r="C215" s="4"/>
    </row>
    <row r="216" spans="1:3" ht="11.25">
      <c r="A216" s="4"/>
      <c r="B216" s="4"/>
      <c r="C216" s="4"/>
    </row>
    <row r="217" spans="1:3" ht="11.25">
      <c r="A217" s="4"/>
      <c r="B217" s="4"/>
      <c r="C217" s="4"/>
    </row>
    <row r="218" spans="1:3" ht="11.25">
      <c r="A218" s="4"/>
      <c r="B218" s="4"/>
      <c r="C218" s="4"/>
    </row>
    <row r="219" spans="1:3" ht="11.25">
      <c r="A219" s="4"/>
      <c r="B219" s="4"/>
      <c r="C219" s="4"/>
    </row>
    <row r="220" spans="1:3" ht="11.25">
      <c r="A220" s="4"/>
      <c r="B220" s="4"/>
      <c r="C220" s="4"/>
    </row>
    <row r="221" spans="1:3" ht="11.25">
      <c r="A221" s="4"/>
      <c r="B221" s="4"/>
      <c r="C221" s="4"/>
    </row>
    <row r="222" spans="1:3" ht="11.25">
      <c r="A222" s="4"/>
      <c r="B222" s="4"/>
      <c r="C222" s="4"/>
    </row>
    <row r="223" spans="1:3" ht="11.25">
      <c r="A223" s="4"/>
      <c r="B223" s="4"/>
      <c r="C223" s="4"/>
    </row>
    <row r="224" spans="1:3" ht="11.25">
      <c r="A224" s="4"/>
      <c r="B224" s="4"/>
      <c r="C224" s="4"/>
    </row>
    <row r="225" spans="1:3" ht="11.25">
      <c r="A225" s="4"/>
      <c r="B225" s="4"/>
      <c r="C225" s="4"/>
    </row>
    <row r="226" spans="1:3" ht="11.25">
      <c r="A226" s="4"/>
      <c r="B226" s="4"/>
      <c r="C226" s="4"/>
    </row>
    <row r="227" spans="1:3" ht="11.25">
      <c r="A227" s="4"/>
      <c r="B227" s="4"/>
      <c r="C227" s="4"/>
    </row>
    <row r="228" spans="1:3" ht="11.25">
      <c r="A228" s="4"/>
      <c r="B228" s="4"/>
      <c r="C228" s="4"/>
    </row>
    <row r="229" spans="1:3" ht="11.25">
      <c r="A229" s="4"/>
      <c r="B229" s="4"/>
      <c r="C229" s="4"/>
    </row>
    <row r="230" spans="1:3" ht="11.25">
      <c r="A230" s="4"/>
      <c r="B230" s="4"/>
      <c r="C230" s="4"/>
    </row>
    <row r="231" spans="1:3" ht="11.25">
      <c r="A231" s="4"/>
      <c r="B231" s="4"/>
      <c r="C231" s="4"/>
    </row>
    <row r="232" spans="1:3" ht="11.25">
      <c r="A232" s="4"/>
      <c r="B232" s="4"/>
      <c r="C232" s="4"/>
    </row>
    <row r="233" spans="1:3" ht="11.25">
      <c r="A233" s="4"/>
      <c r="B233" s="4"/>
      <c r="C233" s="4"/>
    </row>
    <row r="234" spans="1:3" ht="11.25">
      <c r="A234" s="4"/>
      <c r="B234" s="4"/>
      <c r="C234" s="4"/>
    </row>
    <row r="235" spans="1:3" ht="11.25">
      <c r="A235" s="4"/>
      <c r="B235" s="4"/>
      <c r="C235" s="4"/>
    </row>
    <row r="236" spans="1:3" ht="11.25">
      <c r="A236" s="4"/>
      <c r="B236" s="4"/>
      <c r="C236" s="4"/>
    </row>
    <row r="237" spans="1:3" ht="11.25">
      <c r="A237" s="4"/>
      <c r="B237" s="4"/>
      <c r="C237" s="4"/>
    </row>
    <row r="238" spans="1:3" ht="11.25">
      <c r="A238" s="4"/>
      <c r="B238" s="4"/>
      <c r="C238" s="4"/>
    </row>
    <row r="239" spans="1:3" ht="11.25">
      <c r="A239" s="4"/>
      <c r="B239" s="4"/>
      <c r="C239" s="4"/>
    </row>
    <row r="240" spans="1:3" ht="11.25">
      <c r="A240" s="4"/>
      <c r="B240" s="4"/>
      <c r="C240" s="4"/>
    </row>
    <row r="241" spans="1:3" ht="11.25">
      <c r="A241" s="4"/>
      <c r="B241" s="4"/>
      <c r="C241" s="4"/>
    </row>
    <row r="242" spans="1:3" ht="11.25">
      <c r="A242" s="4"/>
      <c r="B242" s="4"/>
      <c r="C242" s="4"/>
    </row>
    <row r="243" spans="1:3" ht="11.25">
      <c r="A243" s="4"/>
      <c r="B243" s="4"/>
      <c r="C243" s="4"/>
    </row>
    <row r="244" spans="1:3" ht="11.25">
      <c r="A244" s="4"/>
      <c r="B244" s="4"/>
      <c r="C244" s="4"/>
    </row>
    <row r="245" spans="1:3" ht="11.25">
      <c r="A245" s="4"/>
      <c r="B245" s="4"/>
      <c r="C245" s="4"/>
    </row>
    <row r="246" spans="1:3" ht="11.25">
      <c r="A246" s="4"/>
      <c r="B246" s="4"/>
      <c r="C246" s="4"/>
    </row>
    <row r="247" spans="1:3" ht="11.25">
      <c r="A247" s="4"/>
      <c r="B247" s="4"/>
      <c r="C247" s="4"/>
    </row>
    <row r="248" spans="1:3" ht="11.25">
      <c r="A248" s="4"/>
      <c r="B248" s="4"/>
      <c r="C248" s="4"/>
    </row>
    <row r="249" spans="1:3" ht="11.25">
      <c r="A249" s="4"/>
      <c r="B249" s="4"/>
      <c r="C249" s="4"/>
    </row>
    <row r="250" spans="1:3" ht="11.25">
      <c r="A250" s="4"/>
      <c r="B250" s="4"/>
      <c r="C250" s="4"/>
    </row>
  </sheetData>
  <sheetProtection/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9" sqref="N29"/>
    </sheetView>
  </sheetViews>
  <sheetFormatPr defaultColWidth="9.00390625" defaultRowHeight="12"/>
  <cols>
    <col min="1" max="1" width="39.25390625" style="2" customWidth="1"/>
    <col min="2" max="8" width="8.75390625" style="2" customWidth="1"/>
    <col min="9" max="16384" width="9.125" style="2" customWidth="1"/>
  </cols>
  <sheetData>
    <row r="1" spans="1:2" s="27" customFormat="1" ht="18.75" customHeight="1">
      <c r="A1" s="323" t="s">
        <v>234</v>
      </c>
      <c r="B1" s="221"/>
    </row>
    <row r="2" s="27" customFormat="1" ht="13.5" customHeight="1">
      <c r="A2" s="60"/>
    </row>
    <row r="3" spans="1:14" s="27" customFormat="1" ht="13.5" customHeight="1">
      <c r="A3" s="60"/>
      <c r="L3" s="439"/>
      <c r="M3" s="439"/>
      <c r="N3" s="439"/>
    </row>
    <row r="4" spans="1:14" s="27" customFormat="1" ht="13.5" customHeight="1">
      <c r="A4" s="80"/>
      <c r="G4" s="155"/>
      <c r="H4" s="334"/>
      <c r="J4" s="334"/>
      <c r="K4" s="155"/>
      <c r="L4" s="334"/>
      <c r="M4" s="334"/>
      <c r="N4" s="322" t="s">
        <v>232</v>
      </c>
    </row>
    <row r="5" spans="1:14" s="27" customFormat="1" ht="13.5" customHeight="1">
      <c r="A5" s="56"/>
      <c r="B5" s="81">
        <v>2010</v>
      </c>
      <c r="C5" s="81">
        <v>2011</v>
      </c>
      <c r="D5" s="81">
        <v>2012</v>
      </c>
      <c r="E5" s="81">
        <v>2013</v>
      </c>
      <c r="F5" s="81">
        <v>2014</v>
      </c>
      <c r="G5" s="81">
        <v>2015</v>
      </c>
      <c r="H5" s="32">
        <v>2016</v>
      </c>
      <c r="I5" s="81">
        <v>2017</v>
      </c>
      <c r="J5" s="32">
        <v>2018</v>
      </c>
      <c r="K5" s="81">
        <v>2019</v>
      </c>
      <c r="L5" s="32">
        <v>2020</v>
      </c>
      <c r="M5" s="32">
        <v>2021</v>
      </c>
      <c r="N5" s="32">
        <v>2022</v>
      </c>
    </row>
    <row r="6" spans="1:14" s="27" customFormat="1" ht="13.5" customHeight="1">
      <c r="A6" s="57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11</v>
      </c>
      <c r="M6" s="29" t="s">
        <v>11</v>
      </c>
      <c r="N6" s="29" t="s">
        <v>11</v>
      </c>
    </row>
    <row r="7" spans="1:14" s="27" customFormat="1" ht="13.5" customHeight="1">
      <c r="A7" s="69"/>
      <c r="B7" s="69"/>
      <c r="C7" s="69"/>
      <c r="D7" s="69"/>
      <c r="E7" s="69"/>
      <c r="F7" s="69"/>
      <c r="G7" s="69"/>
      <c r="H7" s="45"/>
      <c r="I7" s="69"/>
      <c r="J7" s="45"/>
      <c r="K7" s="45"/>
      <c r="L7" s="69"/>
      <c r="M7" s="69"/>
      <c r="N7" s="69"/>
    </row>
    <row r="8" spans="1:14" s="27" customFormat="1" ht="15" customHeight="1">
      <c r="A8" s="243" t="s">
        <v>19</v>
      </c>
      <c r="B8" s="227">
        <v>19018.5</v>
      </c>
      <c r="C8" s="227">
        <v>18921.9</v>
      </c>
      <c r="D8" s="227">
        <v>18486.9</v>
      </c>
      <c r="E8" s="227">
        <v>18073.4</v>
      </c>
      <c r="F8" s="227">
        <v>18408</v>
      </c>
      <c r="G8" s="150">
        <v>18935.4</v>
      </c>
      <c r="H8" s="133">
        <v>19954.3</v>
      </c>
      <c r="I8" s="150">
        <v>21243</v>
      </c>
      <c r="J8" s="133">
        <v>22813.4</v>
      </c>
      <c r="K8" s="133">
        <v>24503.691796000003</v>
      </c>
      <c r="L8" s="133">
        <v>25769.4</v>
      </c>
      <c r="M8" s="133">
        <v>26952.2</v>
      </c>
      <c r="N8" s="133">
        <v>28198</v>
      </c>
    </row>
    <row r="9" spans="1:14" s="27" customFormat="1" ht="15" customHeight="1">
      <c r="A9" s="244" t="s">
        <v>22</v>
      </c>
      <c r="B9" s="142">
        <v>16336.4</v>
      </c>
      <c r="C9" s="142">
        <v>16245.2</v>
      </c>
      <c r="D9" s="142">
        <v>15817</v>
      </c>
      <c r="E9" s="142">
        <v>15479.2</v>
      </c>
      <c r="F9" s="142">
        <v>15792.6</v>
      </c>
      <c r="G9" s="142">
        <v>16223.9</v>
      </c>
      <c r="H9" s="142">
        <v>17155.8</v>
      </c>
      <c r="I9" s="142">
        <v>18267.7</v>
      </c>
      <c r="J9" s="142">
        <v>19603.7</v>
      </c>
      <c r="K9" s="142">
        <v>21033.816279</v>
      </c>
      <c r="L9" s="142">
        <v>22120.3</v>
      </c>
      <c r="M9" s="142">
        <v>23135.6</v>
      </c>
      <c r="N9" s="142">
        <v>24205</v>
      </c>
    </row>
    <row r="10" spans="1:14" s="27" customFormat="1" ht="15" customHeight="1">
      <c r="A10" s="244" t="s">
        <v>23</v>
      </c>
      <c r="B10" s="142">
        <v>2682.2</v>
      </c>
      <c r="C10" s="142">
        <v>2676.7</v>
      </c>
      <c r="D10" s="142">
        <v>2669.9</v>
      </c>
      <c r="E10" s="142">
        <v>2594.2</v>
      </c>
      <c r="F10" s="142">
        <v>2615.4</v>
      </c>
      <c r="G10" s="142">
        <v>2711.5</v>
      </c>
      <c r="H10" s="142">
        <v>2798.5</v>
      </c>
      <c r="I10" s="142">
        <v>2975.3</v>
      </c>
      <c r="J10" s="142">
        <v>3209.7</v>
      </c>
      <c r="K10" s="142">
        <v>3469.875517000004</v>
      </c>
      <c r="L10" s="142">
        <v>3649.1</v>
      </c>
      <c r="M10" s="142">
        <v>3816.6</v>
      </c>
      <c r="N10" s="142">
        <v>3993</v>
      </c>
    </row>
    <row r="11" spans="1:14" s="27" customFormat="1" ht="15" customHeight="1">
      <c r="A11" s="243" t="s">
        <v>20</v>
      </c>
      <c r="B11" s="227">
        <v>5159.9</v>
      </c>
      <c r="C11" s="227">
        <v>5238.8</v>
      </c>
      <c r="D11" s="227">
        <v>5275.3</v>
      </c>
      <c r="E11" s="227">
        <v>5474.7</v>
      </c>
      <c r="F11" s="227">
        <v>5638.3</v>
      </c>
      <c r="G11" s="227">
        <v>5799.1</v>
      </c>
      <c r="H11" s="227">
        <v>5955</v>
      </c>
      <c r="I11" s="227">
        <v>6196.9</v>
      </c>
      <c r="J11" s="227">
        <v>6524.1</v>
      </c>
      <c r="K11" s="227">
        <v>6757.2</v>
      </c>
      <c r="L11" s="227">
        <v>6924.3</v>
      </c>
      <c r="M11" s="227">
        <v>7146.2</v>
      </c>
      <c r="N11" s="227">
        <v>7367.3</v>
      </c>
    </row>
    <row r="12" spans="1:14" s="27" customFormat="1" ht="15" customHeight="1">
      <c r="A12" s="243" t="s">
        <v>21</v>
      </c>
      <c r="B12" s="227">
        <v>927.2</v>
      </c>
      <c r="C12" s="227">
        <v>625</v>
      </c>
      <c r="D12" s="227">
        <v>606</v>
      </c>
      <c r="E12" s="227">
        <v>673.7</v>
      </c>
      <c r="F12" s="227">
        <v>581.5</v>
      </c>
      <c r="G12" s="227">
        <v>528.1</v>
      </c>
      <c r="H12" s="227">
        <v>548.1</v>
      </c>
      <c r="I12" s="227">
        <v>575.3</v>
      </c>
      <c r="J12" s="227">
        <v>610.4</v>
      </c>
      <c r="K12" s="227">
        <v>644.7</v>
      </c>
      <c r="L12" s="227">
        <v>699.1</v>
      </c>
      <c r="M12" s="227">
        <v>683.1</v>
      </c>
      <c r="N12" s="227">
        <v>667.6</v>
      </c>
    </row>
    <row r="13" spans="1:14" s="27" customFormat="1" ht="15" customHeight="1">
      <c r="A13" s="243" t="s">
        <v>254</v>
      </c>
      <c r="B13" s="133">
        <v>13112.6</v>
      </c>
      <c r="C13" s="133">
        <v>13522.8</v>
      </c>
      <c r="D13" s="227">
        <v>13097.1</v>
      </c>
      <c r="E13" s="227">
        <v>13580</v>
      </c>
      <c r="F13" s="227">
        <v>14169.5</v>
      </c>
      <c r="G13" s="150">
        <v>14646.4</v>
      </c>
      <c r="H13" s="133">
        <v>15005.4</v>
      </c>
      <c r="I13" s="150">
        <v>16122.5</v>
      </c>
      <c r="J13" s="133">
        <v>17027.7</v>
      </c>
      <c r="K13" s="133">
        <v>17390.408203999996</v>
      </c>
      <c r="L13" s="133">
        <v>17765.9</v>
      </c>
      <c r="M13" s="133">
        <v>18470.8</v>
      </c>
      <c r="N13" s="133">
        <v>19193</v>
      </c>
    </row>
    <row r="14" spans="1:14" ht="13.5" customHeight="1">
      <c r="A14" s="437" t="s">
        <v>76</v>
      </c>
      <c r="B14" s="435">
        <v>36363.9</v>
      </c>
      <c r="C14" s="216">
        <v>37058.6</v>
      </c>
      <c r="D14" s="216">
        <v>36253.3</v>
      </c>
      <c r="E14" s="216">
        <v>36454.3</v>
      </c>
      <c r="F14" s="216">
        <v>37634.3</v>
      </c>
      <c r="G14" s="436">
        <v>38852.6</v>
      </c>
      <c r="H14" s="216">
        <v>40366.6</v>
      </c>
      <c r="I14" s="436">
        <v>42987.1</v>
      </c>
      <c r="J14" s="216">
        <v>45754.8</v>
      </c>
      <c r="K14" s="216">
        <v>48006.600000000006</v>
      </c>
      <c r="L14" s="216">
        <v>49760.5</v>
      </c>
      <c r="M14" s="216">
        <v>51886.1</v>
      </c>
      <c r="N14" s="216">
        <v>54090.7</v>
      </c>
    </row>
    <row r="15" spans="1:14" ht="13.5" customHeight="1">
      <c r="A15" s="408"/>
      <c r="B15" s="409"/>
      <c r="C15" s="211"/>
      <c r="D15" s="211"/>
      <c r="E15" s="211"/>
      <c r="F15" s="211"/>
      <c r="G15" s="317"/>
      <c r="H15" s="211"/>
      <c r="I15" s="317"/>
      <c r="J15" s="211"/>
      <c r="K15" s="211"/>
      <c r="L15" s="211"/>
      <c r="M15" s="211"/>
      <c r="N15" s="211"/>
    </row>
    <row r="16" spans="1:11" ht="13.5" customHeight="1">
      <c r="A16" s="58" t="s">
        <v>34</v>
      </c>
      <c r="B16" s="443"/>
      <c r="C16" s="444"/>
      <c r="D16" s="445"/>
      <c r="E16" s="445"/>
      <c r="F16" s="445"/>
      <c r="G16" s="446"/>
      <c r="H16" s="445"/>
      <c r="I16" s="446"/>
      <c r="J16" s="445"/>
      <c r="K16" s="150"/>
    </row>
    <row r="17" spans="1:11" ht="13.5" customHeight="1">
      <c r="A17" s="243"/>
      <c r="B17" s="227"/>
      <c r="C17" s="216"/>
      <c r="D17" s="150"/>
      <c r="E17" s="150"/>
      <c r="F17" s="150"/>
      <c r="G17" s="302"/>
      <c r="H17" s="150"/>
      <c r="I17" s="302"/>
      <c r="J17" s="150"/>
      <c r="K17" s="150"/>
    </row>
    <row r="18" spans="1:11" ht="13.5" customHeight="1">
      <c r="A18" s="25"/>
      <c r="B18" s="216"/>
      <c r="C18" s="216"/>
      <c r="D18" s="73"/>
      <c r="E18" s="36"/>
      <c r="F18" s="36"/>
      <c r="G18" s="51"/>
      <c r="H18" s="51"/>
      <c r="I18" s="51"/>
      <c r="J18" s="51"/>
      <c r="K18" s="51"/>
    </row>
    <row r="19" spans="1:11" ht="14.25" customHeight="1">
      <c r="A19" s="323" t="s">
        <v>237</v>
      </c>
      <c r="B19" s="216"/>
      <c r="C19" s="216"/>
      <c r="D19" s="73"/>
      <c r="E19" s="36"/>
      <c r="F19" s="36"/>
      <c r="G19" s="51"/>
      <c r="H19" s="51"/>
      <c r="I19" s="51"/>
      <c r="J19" s="51"/>
      <c r="K19" s="51"/>
    </row>
    <row r="20" spans="1:14" ht="14.25" customHeight="1">
      <c r="A20" s="166"/>
      <c r="B20" s="155"/>
      <c r="C20" s="155"/>
      <c r="D20" s="155"/>
      <c r="E20" s="154"/>
      <c r="F20" s="53"/>
      <c r="G20" s="53"/>
      <c r="H20" s="410"/>
      <c r="I20" s="53"/>
      <c r="J20" s="166"/>
      <c r="K20" s="411"/>
      <c r="L20" s="166"/>
      <c r="M20" s="166"/>
      <c r="N20" s="411" t="s">
        <v>242</v>
      </c>
    </row>
    <row r="21" spans="1:14" ht="14.25" customHeight="1">
      <c r="A21" s="56"/>
      <c r="B21" s="81">
        <v>2010</v>
      </c>
      <c r="C21" s="81">
        <v>2011</v>
      </c>
      <c r="D21" s="81">
        <v>2012</v>
      </c>
      <c r="E21" s="81">
        <v>2013</v>
      </c>
      <c r="F21" s="81">
        <v>2014</v>
      </c>
      <c r="G21" s="81">
        <v>2015</v>
      </c>
      <c r="H21" s="32">
        <v>2016</v>
      </c>
      <c r="I21" s="81">
        <v>2017</v>
      </c>
      <c r="J21" s="32">
        <v>2018</v>
      </c>
      <c r="K21" s="32">
        <v>2019</v>
      </c>
      <c r="L21" s="32">
        <v>2020</v>
      </c>
      <c r="M21" s="32">
        <v>2021</v>
      </c>
      <c r="N21" s="32">
        <v>2022</v>
      </c>
    </row>
    <row r="22" spans="1:14" ht="14.25" customHeight="1">
      <c r="A22" s="5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 t="s">
        <v>11</v>
      </c>
      <c r="M22" s="29" t="s">
        <v>11</v>
      </c>
      <c r="N22" s="29" t="s">
        <v>11</v>
      </c>
    </row>
    <row r="23" spans="1:14" ht="14.25" customHeight="1">
      <c r="A23" s="69"/>
      <c r="B23" s="69"/>
      <c r="C23" s="73"/>
      <c r="D23" s="73"/>
      <c r="E23" s="73"/>
      <c r="F23" s="73"/>
      <c r="G23" s="53"/>
      <c r="H23" s="53"/>
      <c r="I23" s="53"/>
      <c r="J23" s="53"/>
      <c r="K23" s="53"/>
      <c r="L23" s="53"/>
      <c r="M23" s="53"/>
      <c r="N23" s="53"/>
    </row>
    <row r="24" spans="1:14" ht="15" customHeight="1">
      <c r="A24" s="243" t="s">
        <v>19</v>
      </c>
      <c r="B24" s="227">
        <v>52.30049582140529</v>
      </c>
      <c r="C24" s="227">
        <v>51.05940321544797</v>
      </c>
      <c r="D24" s="227">
        <v>50.99370264224222</v>
      </c>
      <c r="E24" s="227">
        <v>49.57823905547494</v>
      </c>
      <c r="F24" s="227">
        <v>48.91282686272894</v>
      </c>
      <c r="G24" s="150">
        <v>48.73650669453268</v>
      </c>
      <c r="H24" s="133">
        <v>49.432699310816375</v>
      </c>
      <c r="I24" s="150">
        <v>49.417150726613336</v>
      </c>
      <c r="J24" s="133">
        <v>49.8601239651359</v>
      </c>
      <c r="K24" s="133">
        <v>51.042339586640175</v>
      </c>
      <c r="L24" s="133">
        <v>51.8</v>
      </c>
      <c r="M24" s="133">
        <v>51.9</v>
      </c>
      <c r="N24" s="133">
        <v>52.1</v>
      </c>
    </row>
    <row r="25" spans="1:14" ht="15" customHeight="1">
      <c r="A25" s="244" t="s">
        <v>22</v>
      </c>
      <c r="B25" s="142">
        <v>44.92477429538636</v>
      </c>
      <c r="C25" s="142">
        <v>43.83651837899975</v>
      </c>
      <c r="D25" s="142">
        <v>43.62913169283899</v>
      </c>
      <c r="E25" s="142">
        <v>42.46193178856815</v>
      </c>
      <c r="F25" s="142">
        <v>41.96331537985295</v>
      </c>
      <c r="G25" s="142">
        <v>41.7575657742339</v>
      </c>
      <c r="H25" s="142">
        <v>42.49998761352207</v>
      </c>
      <c r="I25" s="142">
        <v>42.49577198741018</v>
      </c>
      <c r="J25" s="142">
        <v>42.84512226039672</v>
      </c>
      <c r="K25" s="142">
        <v>43.81442609766157</v>
      </c>
      <c r="L25" s="142">
        <v>44.5</v>
      </c>
      <c r="M25" s="142">
        <v>44.6</v>
      </c>
      <c r="N25" s="142">
        <v>44.7</v>
      </c>
    </row>
    <row r="26" spans="1:14" ht="15" customHeight="1">
      <c r="A26" s="244" t="s">
        <v>23</v>
      </c>
      <c r="B26" s="142">
        <v>7.3759965240252</v>
      </c>
      <c r="C26" s="142">
        <v>7.22288483644822</v>
      </c>
      <c r="D26" s="142">
        <v>7.364570949403227</v>
      </c>
      <c r="E26" s="142">
        <v>7.116307266906784</v>
      </c>
      <c r="F26" s="142">
        <v>6.949511482875994</v>
      </c>
      <c r="G26" s="142">
        <v>6.97894092029877</v>
      </c>
      <c r="H26" s="142">
        <v>6.932711697294298</v>
      </c>
      <c r="I26" s="142">
        <v>6.921378739203157</v>
      </c>
      <c r="J26" s="142">
        <v>7.0150017047391735</v>
      </c>
      <c r="K26" s="142">
        <v>7.227913488978607</v>
      </c>
      <c r="L26" s="142">
        <v>7.3</v>
      </c>
      <c r="M26" s="142">
        <v>7.4</v>
      </c>
      <c r="N26" s="142">
        <v>7.4</v>
      </c>
    </row>
    <row r="27" spans="1:14" ht="15" customHeight="1">
      <c r="A27" s="243" t="s">
        <v>20</v>
      </c>
      <c r="B27" s="227">
        <v>14.18962212523959</v>
      </c>
      <c r="C27" s="227">
        <v>14.13652971240144</v>
      </c>
      <c r="D27" s="227">
        <v>14.551227060708955</v>
      </c>
      <c r="E27" s="227">
        <v>15.017981417829992</v>
      </c>
      <c r="F27" s="227">
        <v>14.981811804656923</v>
      </c>
      <c r="G27" s="227">
        <v>14.925899425006309</v>
      </c>
      <c r="H27" s="227">
        <v>14.752047484801794</v>
      </c>
      <c r="I27" s="227">
        <v>14.415487436928753</v>
      </c>
      <c r="J27" s="227">
        <v>14.258831860263841</v>
      </c>
      <c r="K27" s="227">
        <v>14.075564609866143</v>
      </c>
      <c r="L27" s="227">
        <v>13.9</v>
      </c>
      <c r="M27" s="227">
        <v>13.8</v>
      </c>
      <c r="N27" s="227">
        <v>13.6</v>
      </c>
    </row>
    <row r="28" spans="1:14" ht="15" customHeight="1">
      <c r="A28" s="243" t="s">
        <v>21</v>
      </c>
      <c r="B28" s="227">
        <v>2.5497815140840228</v>
      </c>
      <c r="C28" s="227">
        <v>1.6865181091568489</v>
      </c>
      <c r="D28" s="227">
        <v>1.6715719672416025</v>
      </c>
      <c r="E28" s="227">
        <v>1.8480673061888446</v>
      </c>
      <c r="F28" s="227">
        <v>1.54513303024103</v>
      </c>
      <c r="G28" s="227">
        <v>1.359239793475855</v>
      </c>
      <c r="H28" s="227">
        <v>1.357805710661785</v>
      </c>
      <c r="I28" s="227">
        <v>1.3383084692849716</v>
      </c>
      <c r="J28" s="227">
        <v>1.3340676825163698</v>
      </c>
      <c r="K28" s="227">
        <v>1.342940345702466</v>
      </c>
      <c r="L28" s="227">
        <v>1.4</v>
      </c>
      <c r="M28" s="227">
        <v>1.3</v>
      </c>
      <c r="N28" s="227">
        <v>1.2</v>
      </c>
    </row>
    <row r="29" spans="1:14" ht="15" customHeight="1">
      <c r="A29" s="437" t="s">
        <v>76</v>
      </c>
      <c r="B29" s="435">
        <v>100</v>
      </c>
      <c r="C29" s="216">
        <v>100</v>
      </c>
      <c r="D29" s="216">
        <v>100</v>
      </c>
      <c r="E29" s="216">
        <v>100</v>
      </c>
      <c r="F29" s="216">
        <v>100</v>
      </c>
      <c r="G29" s="436">
        <v>100</v>
      </c>
      <c r="H29" s="216">
        <v>100</v>
      </c>
      <c r="I29" s="436">
        <v>100</v>
      </c>
      <c r="J29" s="216">
        <v>100</v>
      </c>
      <c r="K29" s="216">
        <v>100</v>
      </c>
      <c r="L29" s="216">
        <v>100</v>
      </c>
      <c r="M29" s="216">
        <v>100</v>
      </c>
      <c r="N29" s="216">
        <v>100</v>
      </c>
    </row>
    <row r="30" spans="1:14" ht="18" customHeight="1">
      <c r="A30" s="228"/>
      <c r="B30" s="409"/>
      <c r="C30" s="211"/>
      <c r="D30" s="211"/>
      <c r="E30" s="211"/>
      <c r="F30" s="211"/>
      <c r="G30" s="317"/>
      <c r="H30" s="211"/>
      <c r="I30" s="317"/>
      <c r="J30" s="211"/>
      <c r="K30" s="211"/>
      <c r="L30" s="211"/>
      <c r="M30" s="211"/>
      <c r="N30" s="211"/>
    </row>
    <row r="31" spans="1:16" ht="11.2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1" ht="18" customHeight="1">
      <c r="A32" s="58" t="s">
        <v>34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8" ht="18" customHeight="1">
      <c r="A33" s="51"/>
      <c r="B33" s="51"/>
      <c r="C33" s="51"/>
      <c r="D33" s="51"/>
      <c r="E33" s="51"/>
      <c r="F33" s="51"/>
      <c r="G33" s="51"/>
      <c r="H33" s="51"/>
    </row>
    <row r="34" spans="1:8" ht="18" customHeight="1">
      <c r="A34" s="51"/>
      <c r="B34" s="51"/>
      <c r="C34" s="51"/>
      <c r="D34" s="51"/>
      <c r="E34" s="51"/>
      <c r="F34" s="51"/>
      <c r="G34" s="51"/>
      <c r="H34" s="51"/>
    </row>
    <row r="35" spans="1:8" ht="18" customHeight="1">
      <c r="A35" s="51"/>
      <c r="B35" s="51"/>
      <c r="C35" s="51"/>
      <c r="D35" s="51"/>
      <c r="E35" s="51"/>
      <c r="F35" s="51"/>
      <c r="G35" s="51"/>
      <c r="H35" s="51"/>
    </row>
    <row r="36" spans="1:8" ht="11.25">
      <c r="A36" s="51"/>
      <c r="B36" s="51"/>
      <c r="C36" s="51"/>
      <c r="D36" s="51"/>
      <c r="E36" s="51"/>
      <c r="F36" s="51"/>
      <c r="G36" s="51"/>
      <c r="H36" s="51"/>
    </row>
    <row r="37" spans="1:8" ht="11.25">
      <c r="A37" s="51"/>
      <c r="B37" s="51"/>
      <c r="C37" s="51"/>
      <c r="D37" s="51"/>
      <c r="E37" s="51"/>
      <c r="F37" s="51"/>
      <c r="G37" s="51"/>
      <c r="H37" s="51"/>
    </row>
    <row r="38" spans="1:8" ht="11.25">
      <c r="A38" s="51"/>
      <c r="B38" s="51"/>
      <c r="C38" s="51"/>
      <c r="D38" s="51"/>
      <c r="E38" s="51"/>
      <c r="F38" s="51"/>
      <c r="G38" s="51"/>
      <c r="H38" s="51"/>
    </row>
    <row r="39" spans="1:8" ht="11.25">
      <c r="A39" s="51"/>
      <c r="B39" s="51"/>
      <c r="C39" s="51"/>
      <c r="D39" s="51"/>
      <c r="E39" s="51"/>
      <c r="F39" s="51"/>
      <c r="G39" s="51"/>
      <c r="H39" s="51"/>
    </row>
    <row r="40" spans="1:8" ht="11.25">
      <c r="A40" s="51"/>
      <c r="B40" s="51"/>
      <c r="C40" s="51"/>
      <c r="D40" s="51"/>
      <c r="E40" s="51"/>
      <c r="F40" s="51"/>
      <c r="G40" s="51"/>
      <c r="H40" s="51"/>
    </row>
    <row r="41" spans="1:8" ht="11.25">
      <c r="A41" s="51"/>
      <c r="B41" s="51"/>
      <c r="C41" s="51"/>
      <c r="D41" s="51"/>
      <c r="E41" s="51"/>
      <c r="F41" s="51"/>
      <c r="G41" s="51"/>
      <c r="H41" s="51"/>
    </row>
    <row r="42" spans="1:8" ht="11.25">
      <c r="A42" s="51"/>
      <c r="B42" s="51"/>
      <c r="C42" s="51"/>
      <c r="D42" s="51"/>
      <c r="E42" s="51"/>
      <c r="F42" s="51"/>
      <c r="G42" s="51"/>
      <c r="H42" s="51"/>
    </row>
    <row r="43" spans="1:8" ht="11.25">
      <c r="A43" s="51"/>
      <c r="B43" s="51"/>
      <c r="C43" s="51"/>
      <c r="D43" s="51"/>
      <c r="E43" s="51"/>
      <c r="F43" s="51"/>
      <c r="G43" s="51"/>
      <c r="H43" s="51"/>
    </row>
    <row r="44" spans="1:8" ht="11.25">
      <c r="A44" s="51"/>
      <c r="B44" s="51"/>
      <c r="C44" s="51"/>
      <c r="D44" s="51"/>
      <c r="E44" s="51"/>
      <c r="F44" s="51"/>
      <c r="G44" s="51"/>
      <c r="H44" s="51"/>
    </row>
    <row r="45" spans="1:6" ht="11.25">
      <c r="A45" s="51"/>
      <c r="B45" s="51"/>
      <c r="C45" s="51"/>
      <c r="D45" s="51"/>
      <c r="E45" s="51"/>
      <c r="F45" s="51"/>
    </row>
    <row r="46" spans="1:6" ht="11.25">
      <c r="A46" s="51"/>
      <c r="B46" s="51"/>
      <c r="C46" s="51"/>
      <c r="D46" s="51"/>
      <c r="E46" s="51"/>
      <c r="F46" s="51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0" sqref="J40"/>
    </sheetView>
  </sheetViews>
  <sheetFormatPr defaultColWidth="9.00390625" defaultRowHeight="12"/>
  <cols>
    <col min="1" max="1" width="36.75390625" style="3" customWidth="1"/>
    <col min="2" max="3" width="8.875" style="3" customWidth="1"/>
    <col min="4" max="8" width="9.875" style="3" customWidth="1"/>
    <col min="9" max="10" width="9.875" style="3" bestFit="1" customWidth="1"/>
    <col min="11" max="11" width="9.875" style="3" customWidth="1"/>
    <col min="12" max="16384" width="9.125" style="3" customWidth="1"/>
  </cols>
  <sheetData>
    <row r="1" spans="1:2" ht="20.25" customHeight="1">
      <c r="A1" s="77" t="s">
        <v>27</v>
      </c>
      <c r="B1" s="221"/>
    </row>
    <row r="2" ht="12.75">
      <c r="A2" s="77"/>
    </row>
    <row r="3" spans="1:14" ht="12">
      <c r="A3" s="1"/>
      <c r="G3" s="79"/>
      <c r="H3" s="335"/>
      <c r="I3" s="335"/>
      <c r="J3" s="335"/>
      <c r="K3" s="295"/>
      <c r="L3" s="335"/>
      <c r="M3" s="335"/>
      <c r="N3" s="295" t="s">
        <v>235</v>
      </c>
    </row>
    <row r="4" spans="1:14" ht="14.25" customHeight="1">
      <c r="A4" s="13"/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313">
        <v>2016</v>
      </c>
      <c r="I4" s="313">
        <v>2017</v>
      </c>
      <c r="J4" s="313">
        <v>2018</v>
      </c>
      <c r="K4" s="313">
        <v>2019</v>
      </c>
      <c r="L4" s="313">
        <v>2020</v>
      </c>
      <c r="M4" s="313">
        <v>2021</v>
      </c>
      <c r="N4" s="313">
        <v>2022</v>
      </c>
    </row>
    <row r="5" spans="1:14" ht="15.75" customHeight="1">
      <c r="A5" s="12"/>
      <c r="B5" s="29"/>
      <c r="C5" s="29"/>
      <c r="D5" s="29"/>
      <c r="E5" s="29"/>
      <c r="F5" s="29"/>
      <c r="G5" s="61"/>
      <c r="H5" s="309"/>
      <c r="I5" s="61"/>
      <c r="J5" s="309"/>
      <c r="K5" s="309"/>
      <c r="L5" s="61" t="s">
        <v>11</v>
      </c>
      <c r="M5" s="61" t="s">
        <v>11</v>
      </c>
      <c r="N5" s="61" t="s">
        <v>11</v>
      </c>
    </row>
    <row r="6" spans="1:11" ht="14.25" customHeight="1">
      <c r="A6" s="128"/>
      <c r="B6" s="444"/>
      <c r="C6" s="444"/>
      <c r="D6" s="447"/>
      <c r="E6" s="447"/>
      <c r="F6" s="447"/>
      <c r="G6" s="448"/>
      <c r="H6" s="449"/>
      <c r="I6" s="448"/>
      <c r="J6" s="449"/>
      <c r="K6" s="55"/>
    </row>
    <row r="7" spans="1:14" ht="19.5" customHeight="1">
      <c r="A7" s="35" t="s">
        <v>7</v>
      </c>
      <c r="B7" s="216">
        <v>36363.9</v>
      </c>
      <c r="C7" s="216">
        <v>37058.6</v>
      </c>
      <c r="D7" s="216">
        <v>36253.3</v>
      </c>
      <c r="E7" s="216">
        <v>36454.3</v>
      </c>
      <c r="F7" s="216">
        <v>37634.3</v>
      </c>
      <c r="G7" s="150">
        <v>38852.6</v>
      </c>
      <c r="H7" s="150">
        <v>40366.6</v>
      </c>
      <c r="I7" s="150">
        <v>42987.1</v>
      </c>
      <c r="J7" s="150">
        <v>45754.8</v>
      </c>
      <c r="K7" s="150">
        <v>48006.6</v>
      </c>
      <c r="L7" s="150">
        <v>49760.5</v>
      </c>
      <c r="M7" s="150">
        <v>51886.1</v>
      </c>
      <c r="N7" s="150">
        <v>54090.7</v>
      </c>
    </row>
    <row r="8" spans="1:14" ht="19.5" customHeight="1">
      <c r="A8" s="34" t="s">
        <v>0</v>
      </c>
      <c r="B8" s="210">
        <v>23372.8</v>
      </c>
      <c r="C8" s="210">
        <v>26032.6</v>
      </c>
      <c r="D8" s="210">
        <v>26425.6</v>
      </c>
      <c r="E8" s="210">
        <v>27055.1</v>
      </c>
      <c r="F8" s="210">
        <v>28659.2</v>
      </c>
      <c r="G8" s="148">
        <v>29974.3</v>
      </c>
      <c r="H8" s="148">
        <v>31474.4</v>
      </c>
      <c r="I8" s="148">
        <v>35664.2</v>
      </c>
      <c r="J8" s="148">
        <v>38785.4</v>
      </c>
      <c r="K8" s="148">
        <v>40535.3</v>
      </c>
      <c r="L8" s="148">
        <v>41739.8</v>
      </c>
      <c r="M8" s="148">
        <v>43953.2</v>
      </c>
      <c r="N8" s="148">
        <v>46300.7</v>
      </c>
    </row>
    <row r="9" spans="1:14" ht="19.5" customHeight="1">
      <c r="A9" s="34" t="s">
        <v>1</v>
      </c>
      <c r="B9" s="210">
        <v>22988</v>
      </c>
      <c r="C9" s="210">
        <v>25581.8</v>
      </c>
      <c r="D9" s="210">
        <v>25193.4</v>
      </c>
      <c r="E9" s="210">
        <v>25350.3</v>
      </c>
      <c r="F9" s="210">
        <v>26117.4</v>
      </c>
      <c r="G9" s="148">
        <v>26865.5</v>
      </c>
      <c r="H9" s="148">
        <v>28024.2</v>
      </c>
      <c r="I9" s="148">
        <v>31795.8</v>
      </c>
      <c r="J9" s="148">
        <v>34792.5</v>
      </c>
      <c r="K9" s="148">
        <v>36148.6</v>
      </c>
      <c r="L9" s="148">
        <v>37111.7</v>
      </c>
      <c r="M9" s="148">
        <v>39204.9</v>
      </c>
      <c r="N9" s="148">
        <v>41612.4</v>
      </c>
    </row>
    <row r="10" spans="1:14" ht="19.5" customHeight="1">
      <c r="A10" s="34" t="s">
        <v>75</v>
      </c>
      <c r="B10" s="210">
        <v>384.8</v>
      </c>
      <c r="C10" s="210">
        <v>450.8</v>
      </c>
      <c r="D10" s="210">
        <v>1232.2</v>
      </c>
      <c r="E10" s="210">
        <v>1704.8</v>
      </c>
      <c r="F10" s="210">
        <v>2541.7</v>
      </c>
      <c r="G10" s="148">
        <v>3108.8</v>
      </c>
      <c r="H10" s="148">
        <v>3450.2</v>
      </c>
      <c r="I10" s="148">
        <v>3868.4</v>
      </c>
      <c r="J10" s="148">
        <v>3992.9</v>
      </c>
      <c r="K10" s="148">
        <v>4386.7</v>
      </c>
      <c r="L10" s="148">
        <v>4628</v>
      </c>
      <c r="M10" s="148">
        <v>4748.3</v>
      </c>
      <c r="N10" s="148">
        <v>4688.3</v>
      </c>
    </row>
    <row r="11" spans="1:14" ht="19.5" customHeight="1">
      <c r="A11" s="34" t="s">
        <v>8</v>
      </c>
      <c r="B11" s="210">
        <v>35979.1</v>
      </c>
      <c r="C11" s="210">
        <v>36607.8</v>
      </c>
      <c r="D11" s="210">
        <v>35021.1</v>
      </c>
      <c r="E11" s="210">
        <v>34749.5</v>
      </c>
      <c r="F11" s="210">
        <v>35092.6</v>
      </c>
      <c r="G11" s="148">
        <v>35743.8</v>
      </c>
      <c r="H11" s="148">
        <v>36916.3</v>
      </c>
      <c r="I11" s="148">
        <v>39118.7</v>
      </c>
      <c r="J11" s="148">
        <v>41761.9</v>
      </c>
      <c r="K11" s="148">
        <v>43619.9</v>
      </c>
      <c r="L11" s="148">
        <v>45132.5</v>
      </c>
      <c r="M11" s="148">
        <v>47137.8</v>
      </c>
      <c r="N11" s="148">
        <v>49402.4</v>
      </c>
    </row>
    <row r="12" spans="1:14" ht="19.5" customHeight="1">
      <c r="A12" s="34" t="s">
        <v>17</v>
      </c>
      <c r="B12" s="210">
        <v>27847.6</v>
      </c>
      <c r="C12" s="210">
        <v>28569.8</v>
      </c>
      <c r="D12" s="210">
        <v>28220.3</v>
      </c>
      <c r="E12" s="210">
        <v>27609.3</v>
      </c>
      <c r="F12" s="210">
        <v>27801.3</v>
      </c>
      <c r="G12" s="148">
        <v>28298.3</v>
      </c>
      <c r="H12" s="148">
        <v>29472.8</v>
      </c>
      <c r="I12" s="148">
        <v>30499.4</v>
      </c>
      <c r="J12" s="148">
        <v>32139.6</v>
      </c>
      <c r="K12" s="148">
        <v>33669.3</v>
      </c>
      <c r="L12" s="148">
        <v>35079.7</v>
      </c>
      <c r="M12" s="148">
        <v>36503.5</v>
      </c>
      <c r="N12" s="148">
        <v>37943.1</v>
      </c>
    </row>
    <row r="13" spans="1:14" ht="19.5" customHeight="1">
      <c r="A13" s="34" t="s">
        <v>18</v>
      </c>
      <c r="B13" s="132">
        <v>20422.2</v>
      </c>
      <c r="C13" s="210">
        <v>20949.5</v>
      </c>
      <c r="D13" s="210">
        <v>20840.7</v>
      </c>
      <c r="E13" s="210">
        <v>20449.4</v>
      </c>
      <c r="F13" s="210">
        <v>20692.899999999998</v>
      </c>
      <c r="G13" s="148">
        <v>20985</v>
      </c>
      <c r="H13" s="148">
        <v>21759.9</v>
      </c>
      <c r="I13" s="148">
        <v>22576.699999999997</v>
      </c>
      <c r="J13" s="148">
        <v>23745.800000000003</v>
      </c>
      <c r="K13" s="148">
        <v>24823.100000000002</v>
      </c>
      <c r="L13" s="148">
        <v>25813.1</v>
      </c>
      <c r="M13" s="148">
        <v>26804.5</v>
      </c>
      <c r="N13" s="148">
        <v>27806.7</v>
      </c>
    </row>
    <row r="14" spans="1:14" ht="19.5" customHeight="1">
      <c r="A14" s="34" t="s">
        <v>2</v>
      </c>
      <c r="B14" s="210">
        <v>20060.4</v>
      </c>
      <c r="C14" s="210">
        <v>20587.3</v>
      </c>
      <c r="D14" s="210">
        <v>20503.2</v>
      </c>
      <c r="E14" s="210">
        <v>20107</v>
      </c>
      <c r="F14" s="210">
        <v>20339.1</v>
      </c>
      <c r="G14" s="148">
        <v>20640.2</v>
      </c>
      <c r="H14" s="148">
        <v>21416.4</v>
      </c>
      <c r="I14" s="148">
        <v>22219.1</v>
      </c>
      <c r="J14" s="148">
        <v>23365.9</v>
      </c>
      <c r="K14" s="148">
        <v>24419.2</v>
      </c>
      <c r="L14" s="148">
        <v>25393.3</v>
      </c>
      <c r="M14" s="148">
        <v>26367.3</v>
      </c>
      <c r="N14" s="148">
        <v>27351.8</v>
      </c>
    </row>
    <row r="15" spans="1:14" ht="19.5" customHeight="1">
      <c r="A15" s="34" t="s">
        <v>3</v>
      </c>
      <c r="B15" s="210">
        <v>361.8</v>
      </c>
      <c r="C15" s="210">
        <v>362.2</v>
      </c>
      <c r="D15" s="210">
        <v>337.5</v>
      </c>
      <c r="E15" s="210">
        <v>342.4</v>
      </c>
      <c r="F15" s="210">
        <v>353.8</v>
      </c>
      <c r="G15" s="148">
        <v>344.8</v>
      </c>
      <c r="H15" s="148">
        <v>343.5</v>
      </c>
      <c r="I15" s="148">
        <v>357.6</v>
      </c>
      <c r="J15" s="148">
        <v>379.9</v>
      </c>
      <c r="K15" s="148">
        <v>403.9</v>
      </c>
      <c r="L15" s="148">
        <v>419.8</v>
      </c>
      <c r="M15" s="148">
        <v>437.2</v>
      </c>
      <c r="N15" s="148">
        <v>454.9</v>
      </c>
    </row>
    <row r="16" spans="1:14" ht="19.5" customHeight="1">
      <c r="A16" s="34" t="s">
        <v>5</v>
      </c>
      <c r="B16" s="210">
        <v>7425.3</v>
      </c>
      <c r="C16" s="210">
        <v>7620.3</v>
      </c>
      <c r="D16" s="210">
        <v>7379.5</v>
      </c>
      <c r="E16" s="210">
        <v>7159.9</v>
      </c>
      <c r="F16" s="210">
        <v>7108.4</v>
      </c>
      <c r="G16" s="148">
        <v>7313.3</v>
      </c>
      <c r="H16" s="148">
        <v>7712.9</v>
      </c>
      <c r="I16" s="148">
        <v>7922.6</v>
      </c>
      <c r="J16" s="148">
        <v>8393.8</v>
      </c>
      <c r="K16" s="148">
        <v>8846.2</v>
      </c>
      <c r="L16" s="148">
        <v>9266.6</v>
      </c>
      <c r="M16" s="148">
        <v>9699</v>
      </c>
      <c r="N16" s="148">
        <v>10136.4</v>
      </c>
    </row>
    <row r="17" spans="1:14" ht="19.5" customHeight="1">
      <c r="A17" s="34" t="s">
        <v>9</v>
      </c>
      <c r="B17" s="210">
        <v>8131.6</v>
      </c>
      <c r="C17" s="210">
        <v>8038</v>
      </c>
      <c r="D17" s="210">
        <v>6800.8</v>
      </c>
      <c r="E17" s="210">
        <v>7140.2</v>
      </c>
      <c r="F17" s="210">
        <v>7291.3</v>
      </c>
      <c r="G17" s="148">
        <v>7445.6</v>
      </c>
      <c r="H17" s="148">
        <v>7443.6</v>
      </c>
      <c r="I17" s="148">
        <v>8619.3</v>
      </c>
      <c r="J17" s="148">
        <v>9622.3</v>
      </c>
      <c r="K17" s="148">
        <v>9950.6</v>
      </c>
      <c r="L17" s="148">
        <v>10052.8</v>
      </c>
      <c r="M17" s="148">
        <v>10634.3</v>
      </c>
      <c r="N17" s="148">
        <v>11459.3</v>
      </c>
    </row>
    <row r="18" spans="1:14" ht="26.25" customHeight="1">
      <c r="A18" s="75" t="s">
        <v>13</v>
      </c>
      <c r="B18" s="210">
        <v>7666.1</v>
      </c>
      <c r="C18" s="210">
        <v>7391.1</v>
      </c>
      <c r="D18" s="210">
        <v>6899.6</v>
      </c>
      <c r="E18" s="210">
        <v>7157.3</v>
      </c>
      <c r="F18" s="210">
        <v>7191</v>
      </c>
      <c r="G18" s="148">
        <v>7247.8</v>
      </c>
      <c r="H18" s="148">
        <v>7019.4</v>
      </c>
      <c r="I18" s="148">
        <v>7874.7</v>
      </c>
      <c r="J18" s="148">
        <v>8771</v>
      </c>
      <c r="K18" s="148">
        <v>9266.7</v>
      </c>
      <c r="L18" s="148">
        <v>9362.1</v>
      </c>
      <c r="M18" s="148">
        <v>9950.8</v>
      </c>
      <c r="N18" s="148">
        <v>10779.9</v>
      </c>
    </row>
    <row r="19" spans="1:14" ht="23.25" customHeight="1">
      <c r="A19" s="37" t="s">
        <v>6</v>
      </c>
      <c r="B19" s="210">
        <v>465.5</v>
      </c>
      <c r="C19" s="210">
        <v>646.9000000000001</v>
      </c>
      <c r="D19" s="210">
        <v>-98.8</v>
      </c>
      <c r="E19" s="210">
        <v>-17.1</v>
      </c>
      <c r="F19" s="210">
        <v>100.3</v>
      </c>
      <c r="G19" s="148">
        <v>197.8</v>
      </c>
      <c r="H19" s="148">
        <v>424.2</v>
      </c>
      <c r="I19" s="148">
        <v>744.6999999999999</v>
      </c>
      <c r="J19" s="148">
        <v>851.4</v>
      </c>
      <c r="K19" s="148">
        <v>683.9000000000001</v>
      </c>
      <c r="L19" s="148">
        <v>690.6</v>
      </c>
      <c r="M19" s="148">
        <v>683.4</v>
      </c>
      <c r="N19" s="148">
        <v>679.4</v>
      </c>
    </row>
    <row r="20" spans="1:14" ht="12">
      <c r="A20" s="15"/>
      <c r="B20" s="146"/>
      <c r="C20" s="146"/>
      <c r="D20" s="146"/>
      <c r="E20" s="146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2">
      <c r="A21" s="1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9" ht="14.25" customHeight="1">
      <c r="A22" s="58" t="s">
        <v>34</v>
      </c>
      <c r="B22" s="52"/>
      <c r="C22" s="52"/>
      <c r="D22" s="52"/>
      <c r="E22" s="52"/>
      <c r="F22" s="52"/>
      <c r="G22" s="52"/>
      <c r="H22" s="52"/>
      <c r="I22" s="52"/>
    </row>
    <row r="23" spans="1:9" ht="14.25" customHeight="1">
      <c r="A23" s="58"/>
      <c r="B23" s="52"/>
      <c r="C23" s="52"/>
      <c r="D23" s="52"/>
      <c r="E23" s="52"/>
      <c r="F23" s="52"/>
      <c r="G23" s="52"/>
      <c r="H23" s="52"/>
      <c r="I23" s="52"/>
    </row>
    <row r="24" spans="1:9" ht="11.25" hidden="1">
      <c r="A24" s="58"/>
      <c r="B24" s="52"/>
      <c r="C24" s="52"/>
      <c r="D24" s="52"/>
      <c r="E24" s="52"/>
      <c r="F24" s="52"/>
      <c r="G24" s="52"/>
      <c r="H24" s="52"/>
      <c r="I24" s="52"/>
    </row>
    <row r="25" spans="1:9" ht="12" hidden="1">
      <c r="A25" s="17"/>
      <c r="B25" s="52"/>
      <c r="C25" s="52"/>
      <c r="D25" s="52"/>
      <c r="E25" s="52"/>
      <c r="F25" s="52"/>
      <c r="G25" s="52"/>
      <c r="H25" s="52"/>
      <c r="I25" s="52"/>
    </row>
    <row r="26" spans="1:9" ht="12.75">
      <c r="A26" s="129" t="s">
        <v>26</v>
      </c>
      <c r="B26" s="52"/>
      <c r="C26" s="52"/>
      <c r="D26" s="52"/>
      <c r="E26" s="52"/>
      <c r="F26" s="52"/>
      <c r="G26" s="52"/>
      <c r="H26" s="52"/>
      <c r="I26" s="52"/>
    </row>
    <row r="27" spans="1:14" ht="13.5" customHeight="1">
      <c r="A27" s="17"/>
      <c r="B27" s="52"/>
      <c r="C27" s="52"/>
      <c r="D27" s="52"/>
      <c r="E27" s="52"/>
      <c r="F27" s="52"/>
      <c r="G27" s="304"/>
      <c r="K27" s="440"/>
      <c r="N27" s="304" t="s">
        <v>15</v>
      </c>
    </row>
    <row r="28" spans="1:14" ht="13.5" customHeight="1">
      <c r="A28" s="66"/>
      <c r="B28" s="14">
        <v>2010</v>
      </c>
      <c r="C28" s="14">
        <v>2011</v>
      </c>
      <c r="D28" s="305">
        <v>2012</v>
      </c>
      <c r="E28" s="305">
        <v>2013</v>
      </c>
      <c r="F28" s="305">
        <v>2014</v>
      </c>
      <c r="G28" s="14">
        <v>2015</v>
      </c>
      <c r="H28" s="319">
        <v>2016</v>
      </c>
      <c r="I28" s="14">
        <v>2017</v>
      </c>
      <c r="J28" s="319">
        <v>2018</v>
      </c>
      <c r="K28" s="14">
        <v>2019</v>
      </c>
      <c r="L28" s="14">
        <v>2020</v>
      </c>
      <c r="M28" s="14">
        <v>2021</v>
      </c>
      <c r="N28" s="14">
        <v>2022</v>
      </c>
    </row>
    <row r="29" spans="1:14" s="7" customFormat="1" ht="13.5" customHeight="1">
      <c r="A29" s="65"/>
      <c r="B29" s="29"/>
      <c r="C29" s="61"/>
      <c r="D29" s="306"/>
      <c r="E29" s="306"/>
      <c r="F29" s="306"/>
      <c r="G29" s="61"/>
      <c r="H29" s="61"/>
      <c r="I29" s="61"/>
      <c r="J29" s="61"/>
      <c r="K29" s="61"/>
      <c r="L29" s="61" t="s">
        <v>11</v>
      </c>
      <c r="M29" s="61" t="s">
        <v>11</v>
      </c>
      <c r="N29" s="61" t="s">
        <v>11</v>
      </c>
    </row>
    <row r="30" spans="1:14" ht="13.5" customHeight="1">
      <c r="A30" s="16"/>
      <c r="B30" s="52"/>
      <c r="C30" s="52"/>
      <c r="D30" s="52"/>
      <c r="E30" s="52"/>
      <c r="F30" s="52"/>
      <c r="G30" s="52"/>
      <c r="H30" s="55"/>
      <c r="I30" s="52"/>
      <c r="J30" s="55"/>
      <c r="K30" s="55"/>
      <c r="L30" s="52"/>
      <c r="M30" s="52"/>
      <c r="N30" s="52"/>
    </row>
    <row r="31" spans="1:14" s="40" customFormat="1" ht="19.5" customHeight="1">
      <c r="A31" s="35" t="s">
        <v>7</v>
      </c>
      <c r="B31" s="215">
        <v>100.00027499800625</v>
      </c>
      <c r="C31" s="215">
        <v>99.99999999999999</v>
      </c>
      <c r="D31" s="215">
        <v>100</v>
      </c>
      <c r="E31" s="215">
        <v>99.99999999999999</v>
      </c>
      <c r="F31" s="215">
        <v>99.99999999999999</v>
      </c>
      <c r="G31" s="215">
        <v>100.00025738303229</v>
      </c>
      <c r="H31" s="215">
        <v>100.00000000000001</v>
      </c>
      <c r="I31" s="215">
        <v>100.00023262792791</v>
      </c>
      <c r="J31" s="215">
        <v>100.00021855630447</v>
      </c>
      <c r="K31" s="215">
        <v>100.00000000000001</v>
      </c>
      <c r="L31" s="215">
        <v>100</v>
      </c>
      <c r="M31" s="215">
        <v>100</v>
      </c>
      <c r="N31" s="215">
        <v>100</v>
      </c>
    </row>
    <row r="32" spans="1:14" s="46" customFormat="1" ht="19.5" customHeight="1">
      <c r="A32" s="34" t="s">
        <v>0</v>
      </c>
      <c r="B32" s="94">
        <v>64.27473400817844</v>
      </c>
      <c r="C32" s="94">
        <v>70.24712212549854</v>
      </c>
      <c r="D32" s="94">
        <v>72.8915712500655</v>
      </c>
      <c r="E32" s="94">
        <v>74.21648474939855</v>
      </c>
      <c r="F32" s="94">
        <v>76.15180832378972</v>
      </c>
      <c r="G32" s="94">
        <v>77.14876224499776</v>
      </c>
      <c r="H32" s="94">
        <v>77.9713921905734</v>
      </c>
      <c r="I32" s="94">
        <v>82.96488946684005</v>
      </c>
      <c r="J32" s="94">
        <v>84.76793691590827</v>
      </c>
      <c r="K32" s="94">
        <v>84.43693158857324</v>
      </c>
      <c r="L32" s="94">
        <v>83.9</v>
      </c>
      <c r="M32" s="94">
        <v>84.7</v>
      </c>
      <c r="N32" s="94">
        <v>85.6</v>
      </c>
    </row>
    <row r="33" spans="1:14" s="28" customFormat="1" ht="19.5" customHeight="1">
      <c r="A33" s="34" t="s">
        <v>1</v>
      </c>
      <c r="B33" s="141">
        <v>63.216541680072815</v>
      </c>
      <c r="C33" s="94">
        <v>69.03067034372589</v>
      </c>
      <c r="D33" s="94">
        <v>69.49270825000758</v>
      </c>
      <c r="E33" s="94">
        <v>69.53994453329237</v>
      </c>
      <c r="F33" s="94">
        <v>69.39786311954785</v>
      </c>
      <c r="G33" s="94">
        <v>69.14723853744667</v>
      </c>
      <c r="H33" s="94">
        <v>69.4242269599124</v>
      </c>
      <c r="I33" s="94">
        <v>73.9659107034436</v>
      </c>
      <c r="J33" s="94">
        <v>76.04120223451966</v>
      </c>
      <c r="K33" s="94">
        <v>75.29922968925106</v>
      </c>
      <c r="L33" s="94">
        <v>74.6</v>
      </c>
      <c r="M33" s="94">
        <v>75.6</v>
      </c>
      <c r="N33" s="94">
        <v>76.9</v>
      </c>
    </row>
    <row r="34" spans="1:14" s="28" customFormat="1" ht="19.5" customHeight="1">
      <c r="A34" s="34" t="s">
        <v>75</v>
      </c>
      <c r="B34" s="94">
        <v>1.0581923281056214</v>
      </c>
      <c r="C34" s="94">
        <v>1.216451781772652</v>
      </c>
      <c r="D34" s="94">
        <v>3.3988630000579256</v>
      </c>
      <c r="E34" s="94">
        <v>4.676540216106193</v>
      </c>
      <c r="F34" s="94">
        <v>6.753679489189382</v>
      </c>
      <c r="G34" s="94">
        <v>8.001523707551105</v>
      </c>
      <c r="H34" s="94">
        <v>8.54716523066099</v>
      </c>
      <c r="I34" s="94">
        <v>8.998978763396462</v>
      </c>
      <c r="J34" s="94">
        <v>8.726734681388619</v>
      </c>
      <c r="K34" s="94">
        <v>9.137701899322176</v>
      </c>
      <c r="L34" s="94">
        <v>9.3</v>
      </c>
      <c r="M34" s="94">
        <v>9.2</v>
      </c>
      <c r="N34" s="94">
        <v>8.7</v>
      </c>
    </row>
    <row r="35" spans="1:14" s="28" customFormat="1" ht="19.5" customHeight="1">
      <c r="A35" s="34" t="s">
        <v>8</v>
      </c>
      <c r="B35" s="141">
        <v>98.94208266990063</v>
      </c>
      <c r="C35" s="94">
        <v>98.78354821822734</v>
      </c>
      <c r="D35" s="94">
        <v>96.60113699994207</v>
      </c>
      <c r="E35" s="94">
        <v>95.3234597838938</v>
      </c>
      <c r="F35" s="94">
        <v>93.2463205108106</v>
      </c>
      <c r="G35" s="94">
        <v>91.99873367548119</v>
      </c>
      <c r="H35" s="94">
        <v>91.45283476933902</v>
      </c>
      <c r="I35" s="94">
        <v>91.00125386453145</v>
      </c>
      <c r="J35" s="94">
        <v>91.27348387491585</v>
      </c>
      <c r="K35" s="94">
        <v>90.86229810067783</v>
      </c>
      <c r="L35" s="94">
        <v>90.7</v>
      </c>
      <c r="M35" s="94">
        <v>90.8</v>
      </c>
      <c r="N35" s="94">
        <v>91.3</v>
      </c>
    </row>
    <row r="36" spans="1:14" s="28" customFormat="1" ht="19.5" customHeight="1">
      <c r="A36" s="34" t="s">
        <v>17</v>
      </c>
      <c r="B36" s="94">
        <v>76.58034479250024</v>
      </c>
      <c r="C36" s="94">
        <v>77.09357611998294</v>
      </c>
      <c r="D36" s="94">
        <v>77.84201714050857</v>
      </c>
      <c r="E36" s="94">
        <v>75.73674436211914</v>
      </c>
      <c r="F36" s="94">
        <v>73.87223888846079</v>
      </c>
      <c r="G36" s="94">
        <v>72.83502262396854</v>
      </c>
      <c r="H36" s="94">
        <v>73.01283734572642</v>
      </c>
      <c r="I36" s="94">
        <v>70.95012224597612</v>
      </c>
      <c r="J36" s="94">
        <v>70.24312203309816</v>
      </c>
      <c r="K36" s="94">
        <v>70.13473147442227</v>
      </c>
      <c r="L36" s="94">
        <v>70.5</v>
      </c>
      <c r="M36" s="94">
        <v>70.4</v>
      </c>
      <c r="N36" s="94">
        <v>70.1</v>
      </c>
    </row>
    <row r="37" spans="1:14" s="28" customFormat="1" ht="19.5" customHeight="1">
      <c r="A37" s="34" t="s">
        <v>18</v>
      </c>
      <c r="B37" s="141">
        <v>56.160642835339445</v>
      </c>
      <c r="C37" s="94">
        <v>56.53073780445025</v>
      </c>
      <c r="D37" s="94">
        <v>57.48635296648856</v>
      </c>
      <c r="E37" s="94">
        <v>56.09598867623298</v>
      </c>
      <c r="F37" s="94">
        <v>54.98415009711884</v>
      </c>
      <c r="G37" s="94">
        <v>54.01182932416364</v>
      </c>
      <c r="H37" s="94">
        <v>53.90570422081622</v>
      </c>
      <c r="I37" s="94">
        <v>52.51970940119245</v>
      </c>
      <c r="J37" s="94">
        <v>51.89794294806228</v>
      </c>
      <c r="K37" s="94">
        <v>51.70768186041087</v>
      </c>
      <c r="L37" s="94">
        <v>51.9</v>
      </c>
      <c r="M37" s="94">
        <v>51.7</v>
      </c>
      <c r="N37" s="94">
        <v>51.4</v>
      </c>
    </row>
    <row r="38" spans="1:14" s="28" customFormat="1" ht="19.5" customHeight="1">
      <c r="A38" s="34" t="s">
        <v>2</v>
      </c>
      <c r="B38" s="94">
        <v>55.16570004867465</v>
      </c>
      <c r="C38" s="94">
        <v>55.553366829831674</v>
      </c>
      <c r="D38" s="94">
        <v>56.555403232257476</v>
      </c>
      <c r="E38" s="94">
        <v>55.156730481726434</v>
      </c>
      <c r="F38" s="94">
        <v>54.04405024140212</v>
      </c>
      <c r="G38" s="94">
        <v>53.124372628858815</v>
      </c>
      <c r="H38" s="94">
        <v>53.05475318704078</v>
      </c>
      <c r="I38" s="94">
        <v>51.68783193097464</v>
      </c>
      <c r="J38" s="94">
        <v>51.06764754736115</v>
      </c>
      <c r="K38" s="94">
        <v>50.866339211691724</v>
      </c>
      <c r="L38" s="94">
        <v>51</v>
      </c>
      <c r="M38" s="94">
        <v>50.8</v>
      </c>
      <c r="N38" s="94">
        <v>50.6</v>
      </c>
    </row>
    <row r="39" spans="1:14" s="28" customFormat="1" ht="19.5" customHeight="1">
      <c r="A39" s="34" t="s">
        <v>3</v>
      </c>
      <c r="B39" s="141">
        <v>0.9949427866647967</v>
      </c>
      <c r="C39" s="94">
        <v>0.9773709746185771</v>
      </c>
      <c r="D39" s="94">
        <v>0.9309497342310907</v>
      </c>
      <c r="E39" s="94">
        <v>0.9392581945065464</v>
      </c>
      <c r="F39" s="94">
        <v>0.9400998557167264</v>
      </c>
      <c r="G39" s="94">
        <v>0.8874566953048187</v>
      </c>
      <c r="H39" s="94">
        <v>0.850951033775448</v>
      </c>
      <c r="I39" s="94">
        <v>0.8318774702178097</v>
      </c>
      <c r="J39" s="94">
        <v>0.8302954007011285</v>
      </c>
      <c r="K39" s="94">
        <v>0.8413426487191344</v>
      </c>
      <c r="L39" s="94">
        <v>0.8</v>
      </c>
      <c r="M39" s="94">
        <v>0.8</v>
      </c>
      <c r="N39" s="94">
        <v>0.8</v>
      </c>
    </row>
    <row r="40" spans="1:14" ht="19.5" customHeight="1">
      <c r="A40" s="34" t="s">
        <v>5</v>
      </c>
      <c r="B40" s="210">
        <v>20.419426959154546</v>
      </c>
      <c r="C40" s="210">
        <v>20.562838315532698</v>
      </c>
      <c r="D40" s="210">
        <v>20.35538833706173</v>
      </c>
      <c r="E40" s="210">
        <v>19.64075568588616</v>
      </c>
      <c r="F40" s="210">
        <v>18.88808879134194</v>
      </c>
      <c r="G40" s="148">
        <v>18.823193299804906</v>
      </c>
      <c r="H40" s="148">
        <v>19.1071331249102</v>
      </c>
      <c r="I40" s="148">
        <v>18.430180216855756</v>
      </c>
      <c r="J40" s="148">
        <v>18.345179085035884</v>
      </c>
      <c r="K40" s="148">
        <v>18.42704961401141</v>
      </c>
      <c r="L40" s="148">
        <v>18.6</v>
      </c>
      <c r="M40" s="148">
        <v>18.7</v>
      </c>
      <c r="N40" s="148">
        <v>18.7</v>
      </c>
    </row>
    <row r="41" spans="1:14" s="28" customFormat="1" ht="19.5" customHeight="1">
      <c r="A41" s="34" t="s">
        <v>9</v>
      </c>
      <c r="B41" s="94">
        <v>22.361737877400387</v>
      </c>
      <c r="C41" s="94">
        <v>21.689972098244404</v>
      </c>
      <c r="D41" s="94">
        <v>18.75911985943349</v>
      </c>
      <c r="E41" s="94">
        <v>19.58671542177466</v>
      </c>
      <c r="F41" s="94">
        <v>19.37408162234982</v>
      </c>
      <c r="G41" s="94">
        <v>19.163711051512642</v>
      </c>
      <c r="H41" s="94">
        <v>18.439997423612592</v>
      </c>
      <c r="I41" s="94">
        <v>20.05113161855533</v>
      </c>
      <c r="J41" s="94">
        <v>21.030361841817687</v>
      </c>
      <c r="K41" s="94">
        <v>20.72756662625556</v>
      </c>
      <c r="L41" s="94">
        <v>20.2</v>
      </c>
      <c r="M41" s="94">
        <v>20.5</v>
      </c>
      <c r="N41" s="94">
        <v>21.2</v>
      </c>
    </row>
    <row r="42" spans="1:14" s="28" customFormat="1" ht="29.25" customHeight="1">
      <c r="A42" s="75" t="s">
        <v>13</v>
      </c>
      <c r="B42" s="141">
        <v>21.08162215823935</v>
      </c>
      <c r="C42" s="94">
        <v>19.9443583945427</v>
      </c>
      <c r="D42" s="94">
        <v>19.031646774224694</v>
      </c>
      <c r="E42" s="94">
        <v>19.63362346828769</v>
      </c>
      <c r="F42" s="94">
        <v>19.107569424700337</v>
      </c>
      <c r="G42" s="94">
        <v>18.654607413660862</v>
      </c>
      <c r="H42" s="94">
        <v>17.389128636050597</v>
      </c>
      <c r="I42" s="94">
        <v>18.318751439385302</v>
      </c>
      <c r="J42" s="94">
        <v>19.169573465516184</v>
      </c>
      <c r="K42" s="94">
        <v>19.302970841509296</v>
      </c>
      <c r="L42" s="94">
        <v>18.8</v>
      </c>
      <c r="M42" s="94">
        <v>19.2</v>
      </c>
      <c r="N42" s="94">
        <v>19.9</v>
      </c>
    </row>
    <row r="43" spans="1:14" s="28" customFormat="1" ht="29.25" customHeight="1">
      <c r="A43" s="37" t="s">
        <v>6</v>
      </c>
      <c r="B43" s="141">
        <v>1.280115719161036</v>
      </c>
      <c r="C43" s="94">
        <v>1.7456137037017052</v>
      </c>
      <c r="D43" s="94">
        <v>-0.27252691479120517</v>
      </c>
      <c r="E43" s="94">
        <v>-0.04690804651303138</v>
      </c>
      <c r="F43" s="94">
        <v>0.26651219764948464</v>
      </c>
      <c r="G43" s="94">
        <v>0.5091036378517784</v>
      </c>
      <c r="H43" s="94">
        <v>1.0508687875619944</v>
      </c>
      <c r="I43" s="94">
        <v>1.73238017917003</v>
      </c>
      <c r="J43" s="94">
        <v>1.8607883763015025</v>
      </c>
      <c r="K43" s="94">
        <v>1.4245957847462642</v>
      </c>
      <c r="L43" s="94">
        <v>1.4</v>
      </c>
      <c r="M43" s="94">
        <v>1.3</v>
      </c>
      <c r="N43" s="94">
        <v>1.3</v>
      </c>
    </row>
    <row r="44" spans="1:14" ht="10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0.5" customHeight="1">
      <c r="A45" s="7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1" ht="14.25" customHeight="1">
      <c r="A46" s="58" t="s">
        <v>34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9" ht="14.25" customHeight="1">
      <c r="A47" s="58"/>
      <c r="B47" s="52"/>
      <c r="C47" s="52"/>
      <c r="D47" s="52"/>
      <c r="E47" s="52"/>
      <c r="F47" s="52"/>
      <c r="G47" s="52"/>
      <c r="H47" s="52"/>
      <c r="I47" s="52"/>
    </row>
    <row r="48" ht="11.25" customHeight="1">
      <c r="B48" s="5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90" zoomScaleNormal="90" zoomScalePageLayoutView="0" workbookViewId="0" topLeftCell="A1">
      <pane xSplit="1" ySplit="1" topLeftCell="B2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B10" sqref="B10"/>
    </sheetView>
  </sheetViews>
  <sheetFormatPr defaultColWidth="9.00390625" defaultRowHeight="12"/>
  <cols>
    <col min="1" max="1" width="43.75390625" style="10" customWidth="1"/>
    <col min="2" max="2" width="10.75390625" style="10" customWidth="1"/>
    <col min="3" max="3" width="9.875" style="10" customWidth="1"/>
    <col min="4" max="6" width="9.375" style="10" customWidth="1"/>
    <col min="7" max="7" width="9.25390625" style="10" customWidth="1"/>
    <col min="8" max="10" width="9.875" style="10" customWidth="1"/>
    <col min="11" max="16384" width="9.125" style="10" customWidth="1"/>
  </cols>
  <sheetData>
    <row r="1" spans="1:2" ht="18" customHeight="1">
      <c r="A1" s="76" t="s">
        <v>25</v>
      </c>
      <c r="B1" s="52"/>
    </row>
    <row r="2" spans="1:14" ht="13.5" customHeight="1">
      <c r="A2" s="120"/>
      <c r="B2" s="52"/>
      <c r="H2" s="155"/>
      <c r="I2" s="155"/>
      <c r="J2" s="155"/>
      <c r="N2" s="155" t="s">
        <v>224</v>
      </c>
    </row>
    <row r="3" spans="2:14" ht="13.5" customHeight="1">
      <c r="B3" s="519" t="s">
        <v>243</v>
      </c>
      <c r="C3" s="520"/>
      <c r="D3" s="520"/>
      <c r="E3" s="520"/>
      <c r="F3" s="520"/>
      <c r="G3" s="520"/>
      <c r="H3" s="520"/>
      <c r="I3" s="520"/>
      <c r="J3" s="520"/>
      <c r="K3" s="521"/>
      <c r="L3" s="433"/>
      <c r="M3" s="424" t="s">
        <v>260</v>
      </c>
      <c r="N3" s="424"/>
    </row>
    <row r="4" spans="1:14" ht="13.5" customHeight="1">
      <c r="A4" s="134"/>
      <c r="B4" s="62">
        <v>2010</v>
      </c>
      <c r="C4" s="62">
        <v>2011</v>
      </c>
      <c r="D4" s="62">
        <v>2012</v>
      </c>
      <c r="E4" s="62">
        <v>2013</v>
      </c>
      <c r="F4" s="62">
        <v>2014</v>
      </c>
      <c r="G4" s="62">
        <v>2015</v>
      </c>
      <c r="H4" s="62">
        <v>2016</v>
      </c>
      <c r="I4" s="62">
        <v>2017</v>
      </c>
      <c r="J4" s="62">
        <v>2018</v>
      </c>
      <c r="K4" s="62">
        <v>2019</v>
      </c>
      <c r="L4" s="453">
        <v>2020</v>
      </c>
      <c r="M4" s="62">
        <v>2021</v>
      </c>
      <c r="N4" s="62">
        <v>2022</v>
      </c>
    </row>
    <row r="5" spans="1:14" ht="13.5" customHeight="1">
      <c r="A5" s="63"/>
      <c r="B5" s="61"/>
      <c r="C5" s="29"/>
      <c r="D5" s="29"/>
      <c r="E5" s="336"/>
      <c r="F5" s="336"/>
      <c r="G5" s="336"/>
      <c r="H5" s="64"/>
      <c r="I5" s="64"/>
      <c r="J5" s="64"/>
      <c r="K5" s="426"/>
      <c r="L5" s="454" t="s">
        <v>11</v>
      </c>
      <c r="M5" s="64" t="s">
        <v>11</v>
      </c>
      <c r="N5" s="64" t="s">
        <v>11</v>
      </c>
    </row>
    <row r="6" spans="1:14" ht="13.5" customHeight="1">
      <c r="A6" s="21"/>
      <c r="B6" s="6"/>
      <c r="C6" s="6"/>
      <c r="D6" s="6"/>
      <c r="E6" s="337"/>
      <c r="F6" s="337"/>
      <c r="G6" s="337"/>
      <c r="H6" s="320"/>
      <c r="I6" s="320"/>
      <c r="J6" s="320"/>
      <c r="K6" s="425"/>
      <c r="L6" s="455"/>
      <c r="M6" s="5"/>
      <c r="N6" s="320"/>
    </row>
    <row r="7" spans="1:14" ht="19.5" customHeight="1">
      <c r="A7" s="35" t="s">
        <v>7</v>
      </c>
      <c r="B7" s="299">
        <v>36742.1</v>
      </c>
      <c r="C7" s="299">
        <v>36677.1</v>
      </c>
      <c r="D7" s="299">
        <v>36080.4</v>
      </c>
      <c r="E7" s="299">
        <v>35880.1</v>
      </c>
      <c r="F7" s="299">
        <v>37463.4</v>
      </c>
      <c r="G7" s="299">
        <v>38466</v>
      </c>
      <c r="H7" s="299">
        <v>40065.5</v>
      </c>
      <c r="I7" s="299">
        <v>42317.6</v>
      </c>
      <c r="J7" s="299">
        <v>44757.4</v>
      </c>
      <c r="K7" s="236">
        <v>46872.6</v>
      </c>
      <c r="L7" s="456">
        <v>48727.7</v>
      </c>
      <c r="M7" s="235">
        <v>49781.7</v>
      </c>
      <c r="N7" s="299">
        <v>50883.7</v>
      </c>
    </row>
    <row r="8" spans="1:14" ht="19.5" customHeight="1">
      <c r="A8" s="34" t="s">
        <v>0</v>
      </c>
      <c r="B8" s="238">
        <v>22870.6</v>
      </c>
      <c r="C8" s="238">
        <v>24978.2</v>
      </c>
      <c r="D8" s="238">
        <v>26161.7</v>
      </c>
      <c r="E8" s="238">
        <v>27234.8</v>
      </c>
      <c r="F8" s="238">
        <v>28681.3</v>
      </c>
      <c r="G8" s="238">
        <v>30018</v>
      </c>
      <c r="H8" s="238">
        <v>31914.7</v>
      </c>
      <c r="I8" s="238">
        <v>34792.1</v>
      </c>
      <c r="J8" s="238">
        <v>37843.9</v>
      </c>
      <c r="K8" s="239">
        <v>40490.6</v>
      </c>
      <c r="L8" s="457">
        <v>41511.8</v>
      </c>
      <c r="M8" s="237">
        <v>43235.2</v>
      </c>
      <c r="N8" s="238">
        <v>44994.7</v>
      </c>
    </row>
    <row r="9" spans="1:14" ht="19.5" customHeight="1">
      <c r="A9" s="34" t="s">
        <v>1</v>
      </c>
      <c r="B9" s="238">
        <v>21594.3</v>
      </c>
      <c r="C9" s="238">
        <v>24209.6</v>
      </c>
      <c r="D9" s="238">
        <v>24677.4</v>
      </c>
      <c r="E9" s="238">
        <v>25725.4</v>
      </c>
      <c r="F9" s="238">
        <v>26404.1</v>
      </c>
      <c r="G9" s="238">
        <v>27245.3</v>
      </c>
      <c r="H9" s="238">
        <v>28652.1</v>
      </c>
      <c r="I9" s="238">
        <v>30864.3</v>
      </c>
      <c r="J9" s="238">
        <v>33893.4</v>
      </c>
      <c r="K9" s="239">
        <v>36258.6</v>
      </c>
      <c r="L9" s="457">
        <v>36970.5</v>
      </c>
      <c r="M9" s="237">
        <v>38548.6</v>
      </c>
      <c r="N9" s="238">
        <v>40323.4</v>
      </c>
    </row>
    <row r="10" spans="1:14" ht="19.5" customHeight="1">
      <c r="A10" s="34" t="s">
        <v>75</v>
      </c>
      <c r="B10" s="238">
        <v>1276.2</v>
      </c>
      <c r="C10" s="238">
        <v>768.6</v>
      </c>
      <c r="D10" s="238">
        <v>1484.3</v>
      </c>
      <c r="E10" s="238">
        <v>1509.4</v>
      </c>
      <c r="F10" s="238">
        <v>2277.2</v>
      </c>
      <c r="G10" s="238">
        <v>2772.6</v>
      </c>
      <c r="H10" s="238">
        <v>3262.5</v>
      </c>
      <c r="I10" s="238">
        <v>3927.8</v>
      </c>
      <c r="J10" s="238">
        <v>3950.5</v>
      </c>
      <c r="K10" s="239">
        <v>4232</v>
      </c>
      <c r="L10" s="457">
        <v>4541.4</v>
      </c>
      <c r="M10" s="237">
        <v>4686.6</v>
      </c>
      <c r="N10" s="238">
        <v>4671.3</v>
      </c>
    </row>
    <row r="11" spans="1:14" ht="19.5" customHeight="1">
      <c r="A11" s="34" t="s">
        <v>8</v>
      </c>
      <c r="B11" s="238">
        <v>35465.9</v>
      </c>
      <c r="C11" s="238">
        <v>35908.5</v>
      </c>
      <c r="D11" s="238">
        <v>34596.2</v>
      </c>
      <c r="E11" s="238">
        <v>34370.7</v>
      </c>
      <c r="F11" s="238">
        <v>35186.3</v>
      </c>
      <c r="G11" s="238">
        <v>35693.4</v>
      </c>
      <c r="H11" s="238">
        <v>36803</v>
      </c>
      <c r="I11" s="238">
        <v>38389.8</v>
      </c>
      <c r="J11" s="238">
        <v>40806.9</v>
      </c>
      <c r="K11" s="239">
        <v>42640.6</v>
      </c>
      <c r="L11" s="457">
        <v>44186.3</v>
      </c>
      <c r="M11" s="237">
        <v>45095.1</v>
      </c>
      <c r="N11" s="238">
        <v>46212.4</v>
      </c>
    </row>
    <row r="12" spans="1:14" ht="19.5" customHeight="1">
      <c r="A12" s="34" t="s">
        <v>17</v>
      </c>
      <c r="B12" s="238">
        <v>27440.2</v>
      </c>
      <c r="C12" s="238">
        <v>28001.1</v>
      </c>
      <c r="D12" s="238">
        <v>27931.8</v>
      </c>
      <c r="E12" s="238">
        <v>27255.5</v>
      </c>
      <c r="F12" s="238">
        <v>27923.8</v>
      </c>
      <c r="G12" s="238">
        <v>28387.8</v>
      </c>
      <c r="H12" s="238">
        <v>29392.6</v>
      </c>
      <c r="I12" s="238">
        <v>29919.1</v>
      </c>
      <c r="J12" s="238">
        <v>31385.2</v>
      </c>
      <c r="K12" s="239">
        <v>32901.4</v>
      </c>
      <c r="L12" s="457">
        <v>34323.9</v>
      </c>
      <c r="M12" s="237">
        <v>34872.7</v>
      </c>
      <c r="N12" s="238">
        <v>35421.3</v>
      </c>
    </row>
    <row r="13" spans="1:14" ht="19.5" customHeight="1">
      <c r="A13" s="34" t="s">
        <v>18</v>
      </c>
      <c r="B13" s="238">
        <v>20128.699999999997</v>
      </c>
      <c r="C13" s="238">
        <v>20584.2</v>
      </c>
      <c r="D13" s="238">
        <v>20490.6</v>
      </c>
      <c r="E13" s="238">
        <v>20020.4</v>
      </c>
      <c r="F13" s="238">
        <v>20781.5</v>
      </c>
      <c r="G13" s="238">
        <v>21112.7</v>
      </c>
      <c r="H13" s="238">
        <v>21899.600000000002</v>
      </c>
      <c r="I13" s="238">
        <v>22184.6</v>
      </c>
      <c r="J13" s="238">
        <v>23209.1</v>
      </c>
      <c r="K13" s="239">
        <v>24376.3</v>
      </c>
      <c r="L13" s="457">
        <v>25331.8</v>
      </c>
      <c r="M13" s="237">
        <v>25763.6</v>
      </c>
      <c r="N13" s="238">
        <v>26202.9</v>
      </c>
    </row>
    <row r="14" spans="1:14" ht="19.5" customHeight="1">
      <c r="A14" s="34" t="s">
        <v>2</v>
      </c>
      <c r="B14" s="238">
        <v>19773.1</v>
      </c>
      <c r="C14" s="238">
        <v>20226.5</v>
      </c>
      <c r="D14" s="238">
        <v>20153.6</v>
      </c>
      <c r="E14" s="238">
        <v>19677.9</v>
      </c>
      <c r="F14" s="238">
        <v>20427.7</v>
      </c>
      <c r="G14" s="238">
        <v>20769.2</v>
      </c>
      <c r="H14" s="238">
        <v>21558.7</v>
      </c>
      <c r="I14" s="238">
        <v>21834</v>
      </c>
      <c r="J14" s="238">
        <v>22837</v>
      </c>
      <c r="K14" s="239">
        <v>23982.8</v>
      </c>
      <c r="L14" s="457">
        <v>24919.8</v>
      </c>
      <c r="M14" s="237">
        <v>25343.4</v>
      </c>
      <c r="N14" s="238">
        <v>25774.3</v>
      </c>
    </row>
    <row r="15" spans="1:14" ht="19.5" customHeight="1">
      <c r="A15" s="34" t="s">
        <v>3</v>
      </c>
      <c r="B15" s="238">
        <v>355.6</v>
      </c>
      <c r="C15" s="238">
        <v>357.7</v>
      </c>
      <c r="D15" s="238">
        <v>337</v>
      </c>
      <c r="E15" s="238">
        <v>342.5</v>
      </c>
      <c r="F15" s="238">
        <v>353.8</v>
      </c>
      <c r="G15" s="238">
        <v>343.5</v>
      </c>
      <c r="H15" s="238">
        <v>340.9</v>
      </c>
      <c r="I15" s="238">
        <v>350.6</v>
      </c>
      <c r="J15" s="238">
        <v>372.1</v>
      </c>
      <c r="K15" s="239">
        <v>393.5</v>
      </c>
      <c r="L15" s="457">
        <v>412</v>
      </c>
      <c r="M15" s="237">
        <v>420.2</v>
      </c>
      <c r="N15" s="238">
        <v>428.6</v>
      </c>
    </row>
    <row r="16" spans="1:14" ht="19.5" customHeight="1">
      <c r="A16" s="34" t="s">
        <v>5</v>
      </c>
      <c r="B16" s="238">
        <v>7311.5</v>
      </c>
      <c r="C16" s="238">
        <v>7416.9</v>
      </c>
      <c r="D16" s="238">
        <v>7441.2</v>
      </c>
      <c r="E16" s="238">
        <v>7235.1</v>
      </c>
      <c r="F16" s="238">
        <v>7142.3</v>
      </c>
      <c r="G16" s="238">
        <v>7275.1</v>
      </c>
      <c r="H16" s="238">
        <v>7493.1</v>
      </c>
      <c r="I16" s="238">
        <v>7734.4</v>
      </c>
      <c r="J16" s="238">
        <v>8176.1</v>
      </c>
      <c r="K16" s="239">
        <v>8525.2</v>
      </c>
      <c r="L16" s="457">
        <v>8992.2</v>
      </c>
      <c r="M16" s="237">
        <v>9109.1</v>
      </c>
      <c r="N16" s="238">
        <v>9218.4</v>
      </c>
    </row>
    <row r="17" spans="1:14" ht="19.5" customHeight="1">
      <c r="A17" s="34" t="s">
        <v>9</v>
      </c>
      <c r="B17" s="238">
        <v>8025.6</v>
      </c>
      <c r="C17" s="238">
        <v>7907.4</v>
      </c>
      <c r="D17" s="238">
        <v>6664.3</v>
      </c>
      <c r="E17" s="238">
        <v>7115.3</v>
      </c>
      <c r="F17" s="238">
        <v>7262.4</v>
      </c>
      <c r="G17" s="238">
        <v>7305.6</v>
      </c>
      <c r="H17" s="238">
        <v>7410.3</v>
      </c>
      <c r="I17" s="238">
        <v>8470.7</v>
      </c>
      <c r="J17" s="238">
        <v>9421.7</v>
      </c>
      <c r="K17" s="239">
        <v>9739.2</v>
      </c>
      <c r="L17" s="457">
        <v>9862.4</v>
      </c>
      <c r="M17" s="237">
        <v>10222.4</v>
      </c>
      <c r="N17" s="238">
        <v>10791.1</v>
      </c>
    </row>
    <row r="18" spans="1:14" ht="19.5" customHeight="1">
      <c r="A18" s="75" t="s">
        <v>13</v>
      </c>
      <c r="B18" s="238">
        <v>7574.4</v>
      </c>
      <c r="C18" s="238">
        <v>7287.4</v>
      </c>
      <c r="D18" s="238">
        <v>6759.2</v>
      </c>
      <c r="E18" s="238">
        <v>7136.3</v>
      </c>
      <c r="F18" s="238">
        <v>7152.8</v>
      </c>
      <c r="G18" s="238">
        <v>7103.8</v>
      </c>
      <c r="H18" s="238">
        <v>6980.2</v>
      </c>
      <c r="I18" s="238">
        <v>7747</v>
      </c>
      <c r="J18" s="238">
        <v>8589</v>
      </c>
      <c r="K18" s="239">
        <v>9054.4</v>
      </c>
      <c r="L18" s="457">
        <v>9178.6</v>
      </c>
      <c r="M18" s="237">
        <v>9545.7</v>
      </c>
      <c r="N18" s="238">
        <v>10118.5</v>
      </c>
    </row>
    <row r="19" spans="1:14" ht="19.5" customHeight="1">
      <c r="A19" s="37" t="s">
        <v>6</v>
      </c>
      <c r="B19" s="238">
        <v>451.20000000000005</v>
      </c>
      <c r="C19" s="238">
        <v>620</v>
      </c>
      <c r="D19" s="238">
        <v>-94.89999999999999</v>
      </c>
      <c r="E19" s="238">
        <v>-21</v>
      </c>
      <c r="F19" s="238">
        <v>109.6</v>
      </c>
      <c r="G19" s="238">
        <v>201.8</v>
      </c>
      <c r="H19" s="238">
        <v>430.1</v>
      </c>
      <c r="I19" s="238">
        <v>723.6999999999999</v>
      </c>
      <c r="J19" s="238">
        <v>832.6999999999999</v>
      </c>
      <c r="K19" s="239">
        <v>684.8000000000001</v>
      </c>
      <c r="L19" s="457">
        <v>683.8</v>
      </c>
      <c r="M19" s="237">
        <v>676.7</v>
      </c>
      <c r="N19" s="238">
        <v>672.7</v>
      </c>
    </row>
    <row r="20" spans="1:14" ht="13.5" customHeight="1">
      <c r="A20" s="48"/>
      <c r="B20" s="232"/>
      <c r="C20" s="232"/>
      <c r="D20" s="232"/>
      <c r="E20" s="232"/>
      <c r="F20" s="232"/>
      <c r="G20" s="232"/>
      <c r="H20" s="321"/>
      <c r="I20" s="321"/>
      <c r="J20" s="321"/>
      <c r="K20" s="427"/>
      <c r="L20" s="458"/>
      <c r="M20" s="232"/>
      <c r="N20" s="321"/>
    </row>
    <row r="21" spans="1:14" ht="13.5" customHeight="1">
      <c r="A21" s="74"/>
      <c r="B21" s="233"/>
      <c r="C21" s="234"/>
      <c r="D21" s="234"/>
      <c r="E21" s="234"/>
      <c r="F21" s="234"/>
      <c r="G21" s="233"/>
      <c r="H21" s="6"/>
      <c r="I21" s="6"/>
      <c r="J21" s="6"/>
      <c r="K21" s="6"/>
      <c r="L21" s="5"/>
      <c r="M21" s="234"/>
      <c r="N21" s="5"/>
    </row>
    <row r="22" spans="1:10" ht="13.5" customHeight="1">
      <c r="A22" s="58" t="s">
        <v>34</v>
      </c>
      <c r="B22" s="5"/>
      <c r="C22" s="5"/>
      <c r="D22" s="5"/>
      <c r="E22" s="5"/>
      <c r="F22" s="5"/>
      <c r="G22" s="5"/>
      <c r="H22" s="5"/>
      <c r="I22" s="5"/>
      <c r="J22" s="5"/>
    </row>
    <row r="23" spans="2:10" s="41" customFormat="1" ht="13.5" customHeight="1"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.25" customHeight="1">
      <c r="A24" s="49"/>
      <c r="B24" s="5"/>
      <c r="C24" s="5"/>
      <c r="D24" s="5"/>
      <c r="E24" s="5"/>
      <c r="F24" s="5"/>
      <c r="G24" s="5"/>
      <c r="H24" s="5"/>
      <c r="I24" s="5"/>
      <c r="J24" s="5"/>
    </row>
    <row r="25" spans="1:10" ht="13.5" customHeight="1">
      <c r="A25" s="11" t="s">
        <v>24</v>
      </c>
      <c r="B25" s="5"/>
      <c r="C25" s="5"/>
      <c r="D25" s="5"/>
      <c r="E25" s="5"/>
      <c r="F25" s="5"/>
      <c r="G25" s="5"/>
      <c r="H25" s="5"/>
      <c r="I25" s="5"/>
      <c r="J25" s="5"/>
    </row>
    <row r="26" spans="1:14" ht="13.5" customHeight="1">
      <c r="A26" s="47"/>
      <c r="B26" s="138"/>
      <c r="C26" s="5"/>
      <c r="D26" s="5"/>
      <c r="E26" s="5"/>
      <c r="F26" s="138"/>
      <c r="G26" s="138"/>
      <c r="N26" s="138" t="s">
        <v>10</v>
      </c>
    </row>
    <row r="27" spans="1:14" ht="13.5" customHeight="1">
      <c r="A27" s="33"/>
      <c r="B27" s="130">
        <v>2010</v>
      </c>
      <c r="C27" s="131">
        <v>2011</v>
      </c>
      <c r="D27" s="131">
        <v>2012</v>
      </c>
      <c r="E27" s="131">
        <v>2013</v>
      </c>
      <c r="F27" s="131">
        <v>2014</v>
      </c>
      <c r="G27" s="131">
        <v>2015</v>
      </c>
      <c r="H27" s="131">
        <v>2016</v>
      </c>
      <c r="I27" s="131">
        <v>2017</v>
      </c>
      <c r="J27" s="131">
        <v>2018</v>
      </c>
      <c r="K27" s="131">
        <v>2019</v>
      </c>
      <c r="L27" s="131">
        <v>2020</v>
      </c>
      <c r="M27" s="131">
        <v>2021</v>
      </c>
      <c r="N27" s="131">
        <v>2022</v>
      </c>
    </row>
    <row r="28" spans="1:14" ht="13.5" customHeight="1">
      <c r="A28" s="19"/>
      <c r="B28" s="96"/>
      <c r="C28" s="61"/>
      <c r="D28" s="67"/>
      <c r="E28" s="67"/>
      <c r="F28" s="67"/>
      <c r="G28" s="67"/>
      <c r="H28" s="67"/>
      <c r="I28" s="67"/>
      <c r="J28" s="67"/>
      <c r="K28" s="67"/>
      <c r="L28" s="67" t="s">
        <v>11</v>
      </c>
      <c r="M28" s="67" t="s">
        <v>11</v>
      </c>
      <c r="N28" s="67" t="s">
        <v>11</v>
      </c>
    </row>
    <row r="29" spans="1:14" ht="13.5" customHeight="1">
      <c r="A29" s="22"/>
      <c r="B29" s="5"/>
      <c r="C29" s="5"/>
      <c r="D29" s="5"/>
      <c r="E29" s="5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14" s="42" customFormat="1" ht="19.5" customHeight="1">
      <c r="A30" s="35" t="s">
        <v>7</v>
      </c>
      <c r="B30" s="153">
        <v>1.3</v>
      </c>
      <c r="C30" s="153">
        <v>0.9</v>
      </c>
      <c r="D30" s="153">
        <v>-2.6</v>
      </c>
      <c r="E30" s="153">
        <v>-1</v>
      </c>
      <c r="F30" s="153">
        <v>2.8</v>
      </c>
      <c r="G30" s="153">
        <v>2.2</v>
      </c>
      <c r="H30" s="324">
        <v>3.1</v>
      </c>
      <c r="I30" s="324">
        <v>4.8</v>
      </c>
      <c r="J30" s="324">
        <v>4.1</v>
      </c>
      <c r="K30" s="153">
        <v>2.443022371423311</v>
      </c>
      <c r="L30" s="324">
        <v>1.5</v>
      </c>
      <c r="M30" s="153">
        <v>2.2</v>
      </c>
      <c r="N30" s="324">
        <v>2.2</v>
      </c>
    </row>
    <row r="31" spans="1:14" s="41" customFormat="1" ht="19.5" customHeight="1">
      <c r="A31" s="34" t="s">
        <v>0</v>
      </c>
      <c r="B31" s="218">
        <v>10.2</v>
      </c>
      <c r="C31" s="242">
        <v>6.9</v>
      </c>
      <c r="D31" s="218">
        <v>0.5</v>
      </c>
      <c r="E31" s="218">
        <v>3.1</v>
      </c>
      <c r="F31" s="218">
        <v>6</v>
      </c>
      <c r="G31" s="218">
        <v>4.7</v>
      </c>
      <c r="H31" s="325">
        <v>6.5</v>
      </c>
      <c r="I31" s="325">
        <v>10.5</v>
      </c>
      <c r="J31" s="325">
        <v>6.1</v>
      </c>
      <c r="K31" s="218">
        <v>4.396499713809817</v>
      </c>
      <c r="L31" s="325">
        <v>2.4</v>
      </c>
      <c r="M31" s="218">
        <v>4.2</v>
      </c>
      <c r="N31" s="325">
        <v>4.1</v>
      </c>
    </row>
    <row r="32" spans="1:14" s="41" customFormat="1" ht="19.5" customHeight="1">
      <c r="A32" s="34" t="s">
        <v>1</v>
      </c>
      <c r="B32" s="218">
        <v>6.6</v>
      </c>
      <c r="C32" s="218">
        <v>5.3</v>
      </c>
      <c r="D32" s="218">
        <v>-3.5</v>
      </c>
      <c r="E32" s="218">
        <v>2.1</v>
      </c>
      <c r="F32" s="218">
        <v>4.2</v>
      </c>
      <c r="G32" s="218">
        <v>4.3</v>
      </c>
      <c r="H32" s="325">
        <v>6.7</v>
      </c>
      <c r="I32" s="325">
        <v>10.1</v>
      </c>
      <c r="J32" s="325">
        <v>6.6</v>
      </c>
      <c r="K32" s="218">
        <v>4.213839189480481</v>
      </c>
      <c r="L32" s="325">
        <v>2.3</v>
      </c>
      <c r="M32" s="218">
        <v>4.3</v>
      </c>
      <c r="N32" s="325">
        <v>4.6</v>
      </c>
    </row>
    <row r="33" spans="1:14" s="41" customFormat="1" ht="19.5" customHeight="1">
      <c r="A33" s="222" t="s">
        <v>88</v>
      </c>
      <c r="B33" s="226">
        <v>2.1</v>
      </c>
      <c r="C33" s="226">
        <v>1.1</v>
      </c>
      <c r="D33" s="307">
        <v>2.8</v>
      </c>
      <c r="E33" s="307">
        <v>0.8</v>
      </c>
      <c r="F33" s="307">
        <v>1.6</v>
      </c>
      <c r="G33" s="307">
        <v>0.6</v>
      </c>
      <c r="H33" s="326">
        <v>0.4</v>
      </c>
      <c r="I33" s="326">
        <v>1.2</v>
      </c>
      <c r="J33" s="326">
        <v>0.2</v>
      </c>
      <c r="K33" s="307">
        <v>0.5225681240001047</v>
      </c>
      <c r="L33" s="326">
        <v>0.3</v>
      </c>
      <c r="M33" s="307">
        <v>0.3</v>
      </c>
      <c r="N33" s="326">
        <v>0</v>
      </c>
    </row>
    <row r="34" spans="1:14" s="41" customFormat="1" ht="19.5" customHeight="1">
      <c r="A34" s="34" t="s">
        <v>8</v>
      </c>
      <c r="B34" s="218">
        <v>-0.8</v>
      </c>
      <c r="C34" s="218">
        <v>-0.2</v>
      </c>
      <c r="D34" s="218">
        <v>-5.5</v>
      </c>
      <c r="E34" s="218">
        <v>-1.9</v>
      </c>
      <c r="F34" s="218">
        <v>1.3</v>
      </c>
      <c r="G34" s="218">
        <v>1.7</v>
      </c>
      <c r="H34" s="325">
        <v>3</v>
      </c>
      <c r="I34" s="325">
        <v>4</v>
      </c>
      <c r="J34" s="325">
        <v>4.3</v>
      </c>
      <c r="K34" s="218">
        <v>2.104070935469892</v>
      </c>
      <c r="L34" s="325">
        <v>1.3</v>
      </c>
      <c r="M34" s="218">
        <v>2.1</v>
      </c>
      <c r="N34" s="325">
        <v>2.5</v>
      </c>
    </row>
    <row r="35" spans="1:14" s="41" customFormat="1" ht="19.5" customHeight="1">
      <c r="A35" s="34" t="s">
        <v>17</v>
      </c>
      <c r="B35" s="218">
        <v>0.7</v>
      </c>
      <c r="C35" s="218">
        <v>0.6</v>
      </c>
      <c r="D35" s="218">
        <v>-2.2</v>
      </c>
      <c r="E35" s="218">
        <v>-3.4</v>
      </c>
      <c r="F35" s="218">
        <v>1.1</v>
      </c>
      <c r="G35" s="218">
        <v>2.1</v>
      </c>
      <c r="H35" s="325">
        <v>3.9</v>
      </c>
      <c r="I35" s="325">
        <v>1.5</v>
      </c>
      <c r="J35" s="325">
        <v>2.9</v>
      </c>
      <c r="K35" s="218">
        <v>2.370284633287298</v>
      </c>
      <c r="L35" s="325">
        <v>1.9</v>
      </c>
      <c r="M35" s="218">
        <v>1.6</v>
      </c>
      <c r="N35" s="325">
        <v>1.6</v>
      </c>
    </row>
    <row r="36" spans="1:14" s="41" customFormat="1" ht="19.5" customHeight="1">
      <c r="A36" s="34" t="s">
        <v>18</v>
      </c>
      <c r="B36" s="218">
        <v>0.9741904738016984</v>
      </c>
      <c r="C36" s="242">
        <v>0.7932543996239474</v>
      </c>
      <c r="D36" s="218">
        <v>-2.190505739993796</v>
      </c>
      <c r="E36" s="218">
        <v>-3.9360482133517536</v>
      </c>
      <c r="F36" s="218">
        <v>1.6240085283675683</v>
      </c>
      <c r="G36" s="218">
        <v>2.02871516317191</v>
      </c>
      <c r="H36" s="325">
        <v>4.358351203240417</v>
      </c>
      <c r="I36" s="325">
        <v>1.951755292993056</v>
      </c>
      <c r="J36" s="325">
        <v>2.801117966753324</v>
      </c>
      <c r="K36" s="218">
        <v>2.655206394393943</v>
      </c>
      <c r="L36" s="325">
        <v>2</v>
      </c>
      <c r="M36" s="218">
        <v>1.7</v>
      </c>
      <c r="N36" s="325">
        <v>1.7</v>
      </c>
    </row>
    <row r="37" spans="1:14" s="41" customFormat="1" ht="19.5" customHeight="1">
      <c r="A37" s="34" t="s">
        <v>2</v>
      </c>
      <c r="B37" s="218">
        <v>0.9</v>
      </c>
      <c r="C37" s="242">
        <v>0.8</v>
      </c>
      <c r="D37" s="218">
        <v>-2.1</v>
      </c>
      <c r="E37" s="218">
        <v>-4</v>
      </c>
      <c r="F37" s="218">
        <v>1.6</v>
      </c>
      <c r="G37" s="218">
        <v>2.1</v>
      </c>
      <c r="H37" s="325">
        <v>4.5</v>
      </c>
      <c r="I37" s="325">
        <v>1.9</v>
      </c>
      <c r="J37" s="325">
        <v>2.8</v>
      </c>
      <c r="K37" s="218">
        <v>2.6401722167774437</v>
      </c>
      <c r="L37" s="325">
        <v>2</v>
      </c>
      <c r="M37" s="218">
        <v>1.7</v>
      </c>
      <c r="N37" s="325">
        <v>1.7</v>
      </c>
    </row>
    <row r="38" spans="1:14" s="41" customFormat="1" ht="19.5" customHeight="1">
      <c r="A38" s="34" t="s">
        <v>3</v>
      </c>
      <c r="B38" s="218">
        <v>6.1</v>
      </c>
      <c r="C38" s="218">
        <v>-1.1</v>
      </c>
      <c r="D38" s="218">
        <v>-6.9</v>
      </c>
      <c r="E38" s="218">
        <v>1.5</v>
      </c>
      <c r="F38" s="218">
        <v>3.3</v>
      </c>
      <c r="G38" s="218">
        <v>-2.9</v>
      </c>
      <c r="H38" s="325">
        <v>-1.1</v>
      </c>
      <c r="I38" s="325">
        <v>2.1</v>
      </c>
      <c r="J38" s="325">
        <v>4.1</v>
      </c>
      <c r="K38" s="218">
        <v>3.579889444590691</v>
      </c>
      <c r="L38" s="325">
        <v>2</v>
      </c>
      <c r="M38" s="218">
        <v>2</v>
      </c>
      <c r="N38" s="325">
        <v>2</v>
      </c>
    </row>
    <row r="39" spans="1:14" ht="19.5" customHeight="1">
      <c r="A39" s="34" t="s">
        <v>5</v>
      </c>
      <c r="B39" s="238">
        <v>0</v>
      </c>
      <c r="C39" s="238">
        <v>-0.1</v>
      </c>
      <c r="D39" s="238">
        <v>-2.4</v>
      </c>
      <c r="E39" s="238">
        <v>-2</v>
      </c>
      <c r="F39" s="327">
        <v>-0.2</v>
      </c>
      <c r="G39" s="328">
        <v>2.3</v>
      </c>
      <c r="H39" s="327">
        <v>2.5</v>
      </c>
      <c r="I39" s="327">
        <v>0.3</v>
      </c>
      <c r="J39" s="327">
        <v>3.2</v>
      </c>
      <c r="K39" s="328">
        <v>1.5654411589506765</v>
      </c>
      <c r="L39" s="327">
        <v>1.6</v>
      </c>
      <c r="M39" s="328">
        <v>1.3</v>
      </c>
      <c r="N39" s="327">
        <v>1.2</v>
      </c>
    </row>
    <row r="40" spans="1:14" s="41" customFormat="1" ht="19.5" customHeight="1">
      <c r="A40" s="34" t="s">
        <v>9</v>
      </c>
      <c r="B40" s="218">
        <v>-5.6</v>
      </c>
      <c r="C40" s="242">
        <v>-2.8</v>
      </c>
      <c r="D40" s="218">
        <v>-17.1</v>
      </c>
      <c r="E40" s="218">
        <v>4.6</v>
      </c>
      <c r="F40" s="218">
        <v>1.7</v>
      </c>
      <c r="G40" s="218">
        <v>0.2</v>
      </c>
      <c r="H40" s="325">
        <v>-0.5</v>
      </c>
      <c r="I40" s="325">
        <v>13.8</v>
      </c>
      <c r="J40" s="325">
        <v>9.3</v>
      </c>
      <c r="K40" s="218">
        <v>1.2148862538062843</v>
      </c>
      <c r="L40" s="325">
        <v>-0.9</v>
      </c>
      <c r="M40" s="218">
        <v>3.7</v>
      </c>
      <c r="N40" s="325">
        <v>5.6</v>
      </c>
    </row>
    <row r="41" spans="1:14" s="41" customFormat="1" ht="19.5" customHeight="1">
      <c r="A41" s="75" t="s">
        <v>13</v>
      </c>
      <c r="B41" s="218">
        <v>-13.4</v>
      </c>
      <c r="C41" s="242">
        <v>-4.9</v>
      </c>
      <c r="D41" s="218">
        <v>-8.5</v>
      </c>
      <c r="E41" s="218">
        <v>3.4</v>
      </c>
      <c r="F41" s="218">
        <v>-0.1</v>
      </c>
      <c r="G41" s="218">
        <v>-1.2</v>
      </c>
      <c r="H41" s="325">
        <v>-3.7</v>
      </c>
      <c r="I41" s="325">
        <v>10.4</v>
      </c>
      <c r="J41" s="325">
        <v>9.1</v>
      </c>
      <c r="K41" s="218">
        <v>3.231102496864665</v>
      </c>
      <c r="L41" s="325">
        <v>-1</v>
      </c>
      <c r="M41" s="218">
        <v>4</v>
      </c>
      <c r="N41" s="325">
        <v>6</v>
      </c>
    </row>
    <row r="42" spans="1:14" s="41" customFormat="1" ht="19.5" customHeight="1">
      <c r="A42" s="247" t="s">
        <v>14</v>
      </c>
      <c r="B42" s="219">
        <v>1.9</v>
      </c>
      <c r="C42" s="143">
        <v>0.4</v>
      </c>
      <c r="D42" s="219">
        <v>-2</v>
      </c>
      <c r="E42" s="219">
        <v>0.2</v>
      </c>
      <c r="F42" s="219">
        <v>0.3</v>
      </c>
      <c r="G42" s="219">
        <v>0.3</v>
      </c>
      <c r="H42" s="219">
        <v>0.6</v>
      </c>
      <c r="I42" s="219">
        <v>0.7</v>
      </c>
      <c r="J42" s="219">
        <v>0.2</v>
      </c>
      <c r="K42" s="219">
        <v>-0.36411480325561446</v>
      </c>
      <c r="L42" s="219">
        <v>0</v>
      </c>
      <c r="M42" s="219">
        <v>0</v>
      </c>
      <c r="N42" s="219">
        <v>0</v>
      </c>
    </row>
    <row r="43" spans="1:14" s="41" customFormat="1" ht="13.5" customHeight="1">
      <c r="A43" s="71"/>
      <c r="B43" s="2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0" ht="14.25" customHeight="1">
      <c r="A44" s="58" t="s">
        <v>34</v>
      </c>
      <c r="B44" s="118"/>
      <c r="C44" s="5"/>
      <c r="D44" s="5"/>
      <c r="E44" s="5"/>
      <c r="F44" s="5"/>
      <c r="G44" s="5"/>
      <c r="H44" s="5"/>
      <c r="I44" s="5"/>
      <c r="J44" s="5"/>
    </row>
    <row r="45" spans="1:10" ht="14.25" customHeight="1">
      <c r="A45" s="26" t="s">
        <v>33</v>
      </c>
      <c r="B45" s="118"/>
      <c r="C45" s="5"/>
      <c r="D45" s="5"/>
      <c r="E45" s="5"/>
      <c r="F45" s="5"/>
      <c r="G45" s="5"/>
      <c r="H45" s="5"/>
      <c r="I45" s="5"/>
      <c r="J45" s="5"/>
    </row>
  </sheetData>
  <sheetProtection/>
  <mergeCells count="1">
    <mergeCell ref="B3:K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57" r:id="rId1"/>
  <headerFooter alignWithMargins="0">
    <oddHeader>&amp;R]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90" zoomScaleNormal="90" zoomScalePageLayoutView="0" workbookViewId="0" topLeftCell="A1">
      <selection activeCell="Y34" sqref="Y34"/>
    </sheetView>
  </sheetViews>
  <sheetFormatPr defaultColWidth="9.00390625" defaultRowHeight="12"/>
  <cols>
    <col min="1" max="1" width="31.00390625" style="0" customWidth="1"/>
  </cols>
  <sheetData>
    <row r="1" spans="1:8" ht="18" customHeight="1">
      <c r="A1" s="397" t="s">
        <v>218</v>
      </c>
      <c r="B1" s="354"/>
      <c r="C1" s="355"/>
      <c r="D1" s="356"/>
      <c r="E1" s="356"/>
      <c r="F1" s="356"/>
      <c r="G1" s="357"/>
      <c r="H1" s="338"/>
    </row>
    <row r="2" spans="1:11" ht="12.75">
      <c r="A2" s="358"/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4" ht="12.75">
      <c r="A3" s="360"/>
      <c r="B3" s="361"/>
      <c r="C3" s="361"/>
      <c r="D3" s="361"/>
      <c r="E3" s="361"/>
      <c r="F3" s="361"/>
      <c r="G3" s="361"/>
      <c r="H3" s="361"/>
      <c r="I3" s="361"/>
      <c r="J3" s="322"/>
      <c r="K3" s="322"/>
      <c r="L3" s="322"/>
      <c r="M3" s="322"/>
      <c r="N3" s="322" t="s">
        <v>224</v>
      </c>
    </row>
    <row r="4" spans="1:14" ht="12">
      <c r="A4" s="362"/>
      <c r="B4" s="175"/>
      <c r="C4" s="175"/>
      <c r="D4" s="175"/>
      <c r="E4" s="175"/>
      <c r="F4" s="175"/>
      <c r="G4" s="351"/>
      <c r="H4" s="205"/>
      <c r="I4" s="205"/>
      <c r="J4" s="205"/>
      <c r="K4" s="205"/>
      <c r="L4" s="205"/>
      <c r="M4" s="205"/>
      <c r="N4" s="205"/>
    </row>
    <row r="5" spans="1:14" ht="12">
      <c r="A5" s="363"/>
      <c r="B5" s="365">
        <v>2010</v>
      </c>
      <c r="C5" s="365">
        <v>2011</v>
      </c>
      <c r="D5" s="364">
        <v>2012</v>
      </c>
      <c r="E5" s="365">
        <v>2013</v>
      </c>
      <c r="F5" s="366">
        <v>2014</v>
      </c>
      <c r="G5" s="366">
        <f>2015</f>
        <v>2015</v>
      </c>
      <c r="H5" s="364">
        <v>2016</v>
      </c>
      <c r="I5" s="364">
        <v>2017</v>
      </c>
      <c r="J5" s="364">
        <v>2018</v>
      </c>
      <c r="K5" s="364">
        <v>2019</v>
      </c>
      <c r="L5" s="364">
        <v>2020</v>
      </c>
      <c r="M5" s="364">
        <v>2021</v>
      </c>
      <c r="N5" s="364">
        <v>2022</v>
      </c>
    </row>
    <row r="6" spans="1:14" ht="12">
      <c r="A6" s="367"/>
      <c r="B6" s="368"/>
      <c r="C6" s="368"/>
      <c r="D6" s="368"/>
      <c r="E6" s="368"/>
      <c r="F6" s="368"/>
      <c r="G6" s="369"/>
      <c r="H6" s="369"/>
      <c r="I6" s="368"/>
      <c r="J6" s="368"/>
      <c r="K6" s="368"/>
      <c r="L6" s="368" t="s">
        <v>11</v>
      </c>
      <c r="M6" s="368" t="s">
        <v>11</v>
      </c>
      <c r="N6" s="368" t="s">
        <v>11</v>
      </c>
    </row>
    <row r="7" spans="1:14" ht="12">
      <c r="A7" s="370"/>
      <c r="B7" s="371"/>
      <c r="C7" s="371"/>
      <c r="D7" s="205"/>
      <c r="E7" s="371"/>
      <c r="F7" s="371"/>
      <c r="G7" s="176"/>
      <c r="H7" s="176"/>
      <c r="I7" s="205"/>
      <c r="J7" s="205"/>
      <c r="K7" s="205"/>
      <c r="L7" s="205"/>
      <c r="M7" s="205"/>
      <c r="N7" s="205"/>
    </row>
    <row r="8" spans="1:14" ht="12">
      <c r="A8" s="370" t="s">
        <v>181</v>
      </c>
      <c r="B8" s="373">
        <v>-272.579479662024</v>
      </c>
      <c r="C8" s="373">
        <v>-301.611608398695</v>
      </c>
      <c r="D8" s="373">
        <v>479.059338245266</v>
      </c>
      <c r="E8" s="175">
        <v>1203.606234888458</v>
      </c>
      <c r="F8" s="175">
        <v>1924.2894677282789</v>
      </c>
      <c r="G8" s="175">
        <v>1482.248566490158</v>
      </c>
      <c r="H8" s="176">
        <v>1942.2859164782142</v>
      </c>
      <c r="I8" s="374">
        <v>2634.622094864909</v>
      </c>
      <c r="J8" s="374">
        <v>2593.433061986619</v>
      </c>
      <c r="K8" s="374">
        <v>3159.387612728201</v>
      </c>
      <c r="L8" s="374">
        <v>3371.8</v>
      </c>
      <c r="M8" s="374">
        <v>3521.3</v>
      </c>
      <c r="N8" s="374">
        <v>3395.8</v>
      </c>
    </row>
    <row r="9" spans="1:14" ht="12">
      <c r="A9" s="370" t="s">
        <v>182</v>
      </c>
      <c r="B9" s="375">
        <v>-747.974767830347</v>
      </c>
      <c r="C9" s="375">
        <v>-974.2193428506811</v>
      </c>
      <c r="D9" s="176">
        <v>-81.27270123908002</v>
      </c>
      <c r="E9" s="176">
        <v>708.3070848960609</v>
      </c>
      <c r="F9" s="372">
        <v>1181.316737272415</v>
      </c>
      <c r="G9" s="372">
        <v>1476.1479721888572</v>
      </c>
      <c r="H9" s="372">
        <v>1536.489818426576</v>
      </c>
      <c r="I9" s="372">
        <v>1579.2092489448833</v>
      </c>
      <c r="J9" s="372">
        <v>1128.4897492669559</v>
      </c>
      <c r="K9" s="372">
        <v>1332.8625689584078</v>
      </c>
      <c r="L9" s="372">
        <v>1526.4</v>
      </c>
      <c r="M9" s="372">
        <v>1440.1</v>
      </c>
      <c r="N9" s="372">
        <v>1192.4</v>
      </c>
    </row>
    <row r="10" spans="1:14" ht="12">
      <c r="A10" s="370" t="s">
        <v>183</v>
      </c>
      <c r="B10" s="375">
        <v>18630.68393722056</v>
      </c>
      <c r="C10" s="375">
        <v>21042.174261812248</v>
      </c>
      <c r="D10" s="373">
        <v>21256.0756655818</v>
      </c>
      <c r="E10" s="175">
        <v>21692.069145317702</v>
      </c>
      <c r="F10" s="176">
        <v>22961.0581948255</v>
      </c>
      <c r="G10" s="176">
        <v>24038.950629065737</v>
      </c>
      <c r="H10" s="176">
        <v>24990.526148206533</v>
      </c>
      <c r="I10" s="374">
        <v>28477.913106356802</v>
      </c>
      <c r="J10" s="374">
        <v>31133.476695461388</v>
      </c>
      <c r="K10" s="374">
        <v>32001.89752816948</v>
      </c>
      <c r="L10" s="374">
        <v>32948.5</v>
      </c>
      <c r="M10" s="374">
        <v>34575.8</v>
      </c>
      <c r="N10" s="374">
        <v>36355.3</v>
      </c>
    </row>
    <row r="11" spans="1:14" ht="12">
      <c r="A11" s="370" t="s">
        <v>184</v>
      </c>
      <c r="B11" s="375">
        <v>19378.65870505089</v>
      </c>
      <c r="C11" s="375">
        <v>22016.39360466291</v>
      </c>
      <c r="D11" s="373">
        <v>21337.34836682083</v>
      </c>
      <c r="E11" s="376">
        <v>20983.762060421588</v>
      </c>
      <c r="F11" s="376">
        <v>21779.74145755304</v>
      </c>
      <c r="G11" s="176">
        <v>22562.8026568769</v>
      </c>
      <c r="H11" s="176">
        <v>23454.03632977998</v>
      </c>
      <c r="I11" s="374">
        <v>26898.7038574119</v>
      </c>
      <c r="J11" s="374">
        <v>30004.98694619443</v>
      </c>
      <c r="K11" s="374">
        <v>30669.034959211072</v>
      </c>
      <c r="L11" s="374">
        <v>31422.1</v>
      </c>
      <c r="M11" s="374">
        <v>33135.7</v>
      </c>
      <c r="N11" s="374">
        <v>35162.9</v>
      </c>
    </row>
    <row r="12" spans="1:14" ht="12">
      <c r="A12" s="370" t="s">
        <v>185</v>
      </c>
      <c r="B12" s="375">
        <v>1073.728986851318</v>
      </c>
      <c r="C12" s="375">
        <v>1178.834835152362</v>
      </c>
      <c r="D12" s="176">
        <v>1219.5991907578511</v>
      </c>
      <c r="E12" s="176">
        <v>1421.694315005277</v>
      </c>
      <c r="F12" s="176">
        <v>1454.3128265829291</v>
      </c>
      <c r="G12" s="176">
        <v>1633.7507879515938</v>
      </c>
      <c r="H12" s="176">
        <v>1925.350578834043</v>
      </c>
      <c r="I12" s="176">
        <v>2240.7676407458994</v>
      </c>
      <c r="J12" s="176">
        <v>2678.3647960975172</v>
      </c>
      <c r="K12" s="176">
        <v>3016.4838086791333</v>
      </c>
      <c r="L12" s="176">
        <v>3063</v>
      </c>
      <c r="M12" s="176">
        <v>3267.7</v>
      </c>
      <c r="N12" s="176">
        <v>3453.4</v>
      </c>
    </row>
    <row r="13" spans="1:14" ht="12">
      <c r="A13" s="377" t="s">
        <v>186</v>
      </c>
      <c r="B13" s="375">
        <v>4720.344665746518</v>
      </c>
      <c r="C13" s="375">
        <v>4972.381547263914</v>
      </c>
      <c r="D13" s="373">
        <v>5151.148789560761</v>
      </c>
      <c r="E13" s="175">
        <v>5367.878217690197</v>
      </c>
      <c r="F13" s="378">
        <v>5699.411236612026</v>
      </c>
      <c r="G13" s="378">
        <v>5939.908551116005</v>
      </c>
      <c r="H13" s="175">
        <v>6500.791697028416</v>
      </c>
      <c r="I13" s="374">
        <v>7288.257913484258</v>
      </c>
      <c r="J13" s="374">
        <v>7963.278006588004</v>
      </c>
      <c r="K13" s="374">
        <v>8526.093731335228</v>
      </c>
      <c r="L13" s="374">
        <v>8783.8</v>
      </c>
      <c r="M13" s="374">
        <v>9370.2</v>
      </c>
      <c r="N13" s="374">
        <v>9938.2</v>
      </c>
    </row>
    <row r="14" spans="1:14" ht="12">
      <c r="A14" s="370" t="s">
        <v>187</v>
      </c>
      <c r="B14" s="373">
        <v>1209.52694583</v>
      </c>
      <c r="C14" s="373">
        <v>1308.52444091</v>
      </c>
      <c r="D14" s="373">
        <v>1345.8260259400001</v>
      </c>
      <c r="E14" s="376">
        <v>1397.7230884</v>
      </c>
      <c r="F14" s="376">
        <v>1528.9990948700001</v>
      </c>
      <c r="G14" s="175">
        <v>1654.2030995500002</v>
      </c>
      <c r="H14" s="175">
        <v>1839.15763009</v>
      </c>
      <c r="I14" s="374">
        <v>2076.0271383500003</v>
      </c>
      <c r="J14" s="374">
        <v>2334.7084987199996</v>
      </c>
      <c r="K14" s="374">
        <v>2428.29008611</v>
      </c>
      <c r="L14" s="374">
        <v>2415.4</v>
      </c>
      <c r="M14" s="374">
        <v>2537.5</v>
      </c>
      <c r="N14" s="374">
        <v>2686.1</v>
      </c>
    </row>
    <row r="15" spans="1:14" ht="12">
      <c r="A15" s="370" t="s">
        <v>188</v>
      </c>
      <c r="B15" s="373">
        <v>1990.757077361884</v>
      </c>
      <c r="C15" s="373">
        <v>2041.3737749949453</v>
      </c>
      <c r="D15" s="373">
        <v>2053.1339987227275</v>
      </c>
      <c r="E15" s="378">
        <v>2093.527409334894</v>
      </c>
      <c r="F15" s="378">
        <v>2140.352949979123</v>
      </c>
      <c r="G15" s="175">
        <v>2162.055542086264</v>
      </c>
      <c r="H15" s="175">
        <v>2270.506765249672</v>
      </c>
      <c r="I15" s="374">
        <v>2523.150204050628</v>
      </c>
      <c r="J15" s="374">
        <v>2704.0864921708053</v>
      </c>
      <c r="K15" s="374">
        <v>2753.610986086486</v>
      </c>
      <c r="L15" s="374">
        <v>2711.1</v>
      </c>
      <c r="M15" s="374">
        <v>2861.8</v>
      </c>
      <c r="N15" s="374">
        <v>2986</v>
      </c>
    </row>
    <row r="16" spans="1:14" ht="12">
      <c r="A16" s="377" t="s">
        <v>189</v>
      </c>
      <c r="B16" s="373">
        <v>1520.0606425546343</v>
      </c>
      <c r="C16" s="373">
        <v>1622.483331358969</v>
      </c>
      <c r="D16" s="175">
        <v>1752.1887648980328</v>
      </c>
      <c r="E16" s="378">
        <v>1876.6277199553028</v>
      </c>
      <c r="F16" s="378">
        <v>2030.0591917629035</v>
      </c>
      <c r="G16" s="378">
        <v>2123.649909479741</v>
      </c>
      <c r="H16" s="175">
        <v>2391.1273016887435</v>
      </c>
      <c r="I16" s="374">
        <v>2689.08057108363</v>
      </c>
      <c r="J16" s="374">
        <v>2924.4830156971993</v>
      </c>
      <c r="K16" s="374">
        <v>3344.1926591387414</v>
      </c>
      <c r="L16" s="374">
        <v>3657.3</v>
      </c>
      <c r="M16" s="374">
        <v>3971</v>
      </c>
      <c r="N16" s="374">
        <v>4266.1</v>
      </c>
    </row>
    <row r="17" spans="1:14" ht="12">
      <c r="A17" s="370" t="s">
        <v>190</v>
      </c>
      <c r="B17" s="381">
        <v>3646.6156788952003</v>
      </c>
      <c r="C17" s="378">
        <v>3793.546712111552</v>
      </c>
      <c r="D17" s="175">
        <v>3931.54959880291</v>
      </c>
      <c r="E17" s="382">
        <v>3946.18390268492</v>
      </c>
      <c r="F17" s="382">
        <v>4245.098410029097</v>
      </c>
      <c r="G17" s="175">
        <v>4306.157763164411</v>
      </c>
      <c r="H17" s="175">
        <v>4575.441118194373</v>
      </c>
      <c r="I17" s="374">
        <v>5047.490272738359</v>
      </c>
      <c r="J17" s="374">
        <v>5284.913210490487</v>
      </c>
      <c r="K17" s="374">
        <v>5509.609922656095</v>
      </c>
      <c r="L17" s="374">
        <v>5720.8</v>
      </c>
      <c r="M17" s="374">
        <v>6102.6</v>
      </c>
      <c r="N17" s="374">
        <v>6484.8</v>
      </c>
    </row>
    <row r="18" spans="1:14" ht="12">
      <c r="A18" s="370" t="s">
        <v>187</v>
      </c>
      <c r="B18" s="381">
        <v>716.03112288</v>
      </c>
      <c r="C18" s="381">
        <v>725.04759325</v>
      </c>
      <c r="D18" s="380">
        <v>713.1856806099998</v>
      </c>
      <c r="E18" s="376">
        <v>737.7222602200001</v>
      </c>
      <c r="F18" s="376">
        <v>814.33129082</v>
      </c>
      <c r="G18" s="175">
        <v>845.92827564</v>
      </c>
      <c r="H18" s="176">
        <v>917.39839878</v>
      </c>
      <c r="I18" s="374">
        <v>1005.2839139800001</v>
      </c>
      <c r="J18" s="374">
        <v>1006.67185663</v>
      </c>
      <c r="K18" s="374">
        <v>1069.77874196</v>
      </c>
      <c r="L18" s="374">
        <v>1073.9</v>
      </c>
      <c r="M18" s="374">
        <v>1132.5</v>
      </c>
      <c r="N18" s="374">
        <v>1198.8</v>
      </c>
    </row>
    <row r="19" spans="1:14" ht="12">
      <c r="A19" s="370" t="s">
        <v>188</v>
      </c>
      <c r="B19" s="380">
        <v>1125.314775701571</v>
      </c>
      <c r="C19" s="380">
        <v>1110.5451814389821</v>
      </c>
      <c r="D19" s="380">
        <v>1065.006914970224</v>
      </c>
      <c r="E19" s="175">
        <v>1068.306643315261</v>
      </c>
      <c r="F19" s="378">
        <v>1119.318499027723</v>
      </c>
      <c r="G19" s="175">
        <v>1109.4300736832229</v>
      </c>
      <c r="H19" s="176">
        <v>1176.250097153096</v>
      </c>
      <c r="I19" s="374">
        <v>1322.3699001367117</v>
      </c>
      <c r="J19" s="374">
        <v>1389.484745967472</v>
      </c>
      <c r="K19" s="374">
        <v>1382.607636100903</v>
      </c>
      <c r="L19" s="374">
        <v>1373.9</v>
      </c>
      <c r="M19" s="374">
        <v>1462.8</v>
      </c>
      <c r="N19" s="374">
        <v>1541.1</v>
      </c>
    </row>
    <row r="20" spans="1:14" ht="12">
      <c r="A20" s="377" t="s">
        <v>189</v>
      </c>
      <c r="B20" s="381">
        <v>1805.269780313629</v>
      </c>
      <c r="C20" s="380">
        <v>1957.95393742257</v>
      </c>
      <c r="D20" s="380">
        <v>2153.357003222686</v>
      </c>
      <c r="E20" s="175">
        <v>2140.1549991496595</v>
      </c>
      <c r="F20" s="378">
        <v>2311.4486201813743</v>
      </c>
      <c r="G20" s="378">
        <v>2350.7994138411887</v>
      </c>
      <c r="H20" s="176">
        <v>2481.792622261277</v>
      </c>
      <c r="I20" s="374">
        <v>2719.836458621647</v>
      </c>
      <c r="J20" s="374">
        <v>2888.756607893015</v>
      </c>
      <c r="K20" s="374">
        <v>3057.223544595192</v>
      </c>
      <c r="L20" s="374">
        <v>3273</v>
      </c>
      <c r="M20" s="374">
        <v>3507.2</v>
      </c>
      <c r="N20" s="374">
        <v>3744.9</v>
      </c>
    </row>
    <row r="21" spans="1:14" ht="12">
      <c r="A21" s="370" t="s">
        <v>191</v>
      </c>
      <c r="B21" s="373">
        <v>325.7542190209897</v>
      </c>
      <c r="C21" s="373">
        <v>204.61549230170203</v>
      </c>
      <c r="D21" s="373">
        <v>1138.3264895188222</v>
      </c>
      <c r="E21" s="373">
        <v>2130.0013999013936</v>
      </c>
      <c r="F21" s="373">
        <v>2635.6295638553856</v>
      </c>
      <c r="G21" s="373">
        <v>3109.8987601404333</v>
      </c>
      <c r="H21" s="373">
        <v>3461.8403972605956</v>
      </c>
      <c r="I21" s="373">
        <v>3819.976889690799</v>
      </c>
      <c r="J21" s="373">
        <v>3806.8545453644765</v>
      </c>
      <c r="K21" s="373">
        <v>4349.346377637543</v>
      </c>
      <c r="L21" s="373">
        <v>4589.3</v>
      </c>
      <c r="M21" s="373">
        <v>4707.8</v>
      </c>
      <c r="N21" s="373">
        <v>4645.8</v>
      </c>
    </row>
    <row r="22" spans="1:14" ht="12">
      <c r="A22" s="370" t="s">
        <v>192</v>
      </c>
      <c r="B22" s="373">
        <v>23351.02860296708</v>
      </c>
      <c r="C22" s="373">
        <v>26014.555809076162</v>
      </c>
      <c r="D22" s="373">
        <v>26407.22445514256</v>
      </c>
      <c r="E22" s="373">
        <v>27059.9473630079</v>
      </c>
      <c r="F22" s="373">
        <v>28660.469431437523</v>
      </c>
      <c r="G22" s="373">
        <v>29978.859180181742</v>
      </c>
      <c r="H22" s="373">
        <v>31491.31784523495</v>
      </c>
      <c r="I22" s="373">
        <v>35766.17101984106</v>
      </c>
      <c r="J22" s="373">
        <v>39096.754702049395</v>
      </c>
      <c r="K22" s="373">
        <v>40527.991259504706</v>
      </c>
      <c r="L22" s="373">
        <v>41732.3</v>
      </c>
      <c r="M22" s="373">
        <v>43946</v>
      </c>
      <c r="N22" s="373">
        <v>46293.5</v>
      </c>
    </row>
    <row r="23" spans="1:14" ht="12">
      <c r="A23" s="370" t="s">
        <v>193</v>
      </c>
      <c r="B23" s="379">
        <v>23025.27438394609</v>
      </c>
      <c r="C23" s="380">
        <v>25809.94031677446</v>
      </c>
      <c r="D23" s="373">
        <v>25268.89796562374</v>
      </c>
      <c r="E23" s="373">
        <v>24929.945963106507</v>
      </c>
      <c r="F23" s="373">
        <v>26024.839867582137</v>
      </c>
      <c r="G23" s="373">
        <v>26868.96042004131</v>
      </c>
      <c r="H23" s="373">
        <v>28029.477447974354</v>
      </c>
      <c r="I23" s="373">
        <v>31946.19413015026</v>
      </c>
      <c r="J23" s="373">
        <v>35289.90015668492</v>
      </c>
      <c r="K23" s="373">
        <v>36178.64488186716</v>
      </c>
      <c r="L23" s="373">
        <v>37142.9</v>
      </c>
      <c r="M23" s="373">
        <v>39238.2</v>
      </c>
      <c r="N23" s="373">
        <v>41647.8</v>
      </c>
    </row>
    <row r="24" spans="1:14" ht="12">
      <c r="A24" s="370" t="s">
        <v>194</v>
      </c>
      <c r="B24" s="373">
        <v>-536.4350894237041</v>
      </c>
      <c r="C24" s="373">
        <v>-523.669370860839</v>
      </c>
      <c r="D24" s="373">
        <v>-584.769198979209</v>
      </c>
      <c r="E24" s="373">
        <v>-562.13230487852</v>
      </c>
      <c r="F24" s="373">
        <v>-437.079163490869</v>
      </c>
      <c r="G24" s="373">
        <v>-1255.3231317075129</v>
      </c>
      <c r="H24" s="176">
        <v>-1138.6530242051272</v>
      </c>
      <c r="I24" s="374">
        <v>-886.300031914212</v>
      </c>
      <c r="J24" s="374">
        <v>-806.967521940128</v>
      </c>
      <c r="K24" s="374">
        <v>-685.4094258070018</v>
      </c>
      <c r="L24" s="374">
        <v>-650.4</v>
      </c>
      <c r="M24" s="374">
        <v>-586.7</v>
      </c>
      <c r="N24" s="374">
        <v>-595.1</v>
      </c>
    </row>
    <row r="25" spans="1:14" ht="12">
      <c r="A25" s="370" t="s">
        <v>195</v>
      </c>
      <c r="B25" s="373">
        <v>630.113716529477</v>
      </c>
      <c r="C25" s="373">
        <v>959.5950694407261</v>
      </c>
      <c r="D25" s="373">
        <v>681.3077833271768</v>
      </c>
      <c r="E25" s="373">
        <v>590.0730959615648</v>
      </c>
      <c r="F25" s="373">
        <v>888.3853428148309</v>
      </c>
      <c r="G25" s="373">
        <v>1070.218432349318</v>
      </c>
      <c r="H25" s="378">
        <v>1258.8892717069498</v>
      </c>
      <c r="I25" s="385">
        <v>1373.7884944621908</v>
      </c>
      <c r="J25" s="385">
        <v>1591.917828798373</v>
      </c>
      <c r="K25" s="385">
        <v>1575.4182601681641</v>
      </c>
      <c r="L25" s="385">
        <v>1543.6</v>
      </c>
      <c r="M25" s="385">
        <v>1518.7</v>
      </c>
      <c r="N25" s="385">
        <v>1502.1</v>
      </c>
    </row>
    <row r="26" spans="1:14" ht="12">
      <c r="A26" s="370" t="s">
        <v>196</v>
      </c>
      <c r="B26" s="375">
        <v>101.58818352475801</v>
      </c>
      <c r="C26" s="375">
        <v>126.681618308931</v>
      </c>
      <c r="D26" s="373">
        <v>165.81250919195102</v>
      </c>
      <c r="E26" s="373">
        <v>204.86423365787104</v>
      </c>
      <c r="F26" s="373">
        <v>237.92784686333405</v>
      </c>
      <c r="G26" s="373">
        <v>301.762575741708</v>
      </c>
      <c r="H26" s="378">
        <v>354.6291072955711</v>
      </c>
      <c r="I26" s="385">
        <v>377.99168737110307</v>
      </c>
      <c r="J26" s="385">
        <v>454.1769260738669</v>
      </c>
      <c r="K26" s="385">
        <v>450.12574289462106</v>
      </c>
      <c r="L26" s="385">
        <v>465</v>
      </c>
      <c r="M26" s="385">
        <v>475</v>
      </c>
      <c r="N26" s="385">
        <v>480</v>
      </c>
    </row>
    <row r="27" spans="1:14" ht="12">
      <c r="A27" s="370" t="s">
        <v>197</v>
      </c>
      <c r="B27" s="375">
        <v>287.403107214719</v>
      </c>
      <c r="C27" s="375">
        <v>579.634368181795</v>
      </c>
      <c r="D27" s="373">
        <v>206.764602085226</v>
      </c>
      <c r="E27" s="378">
        <v>54.213797853694004</v>
      </c>
      <c r="F27" s="378">
        <v>368.30661797149696</v>
      </c>
      <c r="G27" s="378">
        <v>510.87617944761</v>
      </c>
      <c r="H27" s="378">
        <v>636.9468001613791</v>
      </c>
      <c r="I27" s="385">
        <v>703.1542043510899</v>
      </c>
      <c r="J27" s="385">
        <v>792.421311194508</v>
      </c>
      <c r="K27" s="385">
        <v>743.636883093543</v>
      </c>
      <c r="L27" s="385">
        <v>723</v>
      </c>
      <c r="M27" s="385">
        <v>693</v>
      </c>
      <c r="N27" s="385">
        <v>696</v>
      </c>
    </row>
    <row r="28" spans="1:14" ht="12">
      <c r="A28" s="370" t="s">
        <v>198</v>
      </c>
      <c r="B28" s="375">
        <v>241.12242579</v>
      </c>
      <c r="C28" s="375">
        <v>253.27908294999995</v>
      </c>
      <c r="D28" s="373">
        <v>308.73067204999995</v>
      </c>
      <c r="E28" s="378">
        <v>330.99506445000003</v>
      </c>
      <c r="F28" s="378">
        <v>282.15087797999996</v>
      </c>
      <c r="G28" s="378">
        <v>257.57967716</v>
      </c>
      <c r="H28" s="378">
        <v>267.31336425</v>
      </c>
      <c r="I28" s="385">
        <v>292.642602739998</v>
      </c>
      <c r="J28" s="385">
        <v>345.31959152999804</v>
      </c>
      <c r="K28" s="385">
        <v>381.65563418000005</v>
      </c>
      <c r="L28" s="385">
        <v>355.6</v>
      </c>
      <c r="M28" s="385">
        <v>350.7</v>
      </c>
      <c r="N28" s="385">
        <v>326.1</v>
      </c>
    </row>
    <row r="29" spans="1:14" ht="12">
      <c r="A29" s="370" t="s">
        <v>199</v>
      </c>
      <c r="B29" s="375">
        <v>1166.5488059531808</v>
      </c>
      <c r="C29" s="375">
        <v>1483.2644403015652</v>
      </c>
      <c r="D29" s="373">
        <v>1266.0769823063858</v>
      </c>
      <c r="E29" s="373">
        <v>1152.205400840085</v>
      </c>
      <c r="F29" s="373">
        <v>1325.4645063057</v>
      </c>
      <c r="G29" s="373">
        <v>2325.5415640568312</v>
      </c>
      <c r="H29" s="378">
        <v>2397.542295912077</v>
      </c>
      <c r="I29" s="385">
        <v>2260.0885263764035</v>
      </c>
      <c r="J29" s="385">
        <v>2398.885350738501</v>
      </c>
      <c r="K29" s="385">
        <v>2260.827685975166</v>
      </c>
      <c r="L29" s="385">
        <v>2194</v>
      </c>
      <c r="M29" s="385">
        <v>2105.4</v>
      </c>
      <c r="N29" s="385">
        <v>2097.1</v>
      </c>
    </row>
    <row r="30" spans="1:14" ht="12">
      <c r="A30" s="370" t="s">
        <v>196</v>
      </c>
      <c r="B30" s="375">
        <v>94.67367066854699</v>
      </c>
      <c r="C30" s="375">
        <v>100.6152475584</v>
      </c>
      <c r="D30" s="373">
        <v>99.094439568405</v>
      </c>
      <c r="E30" s="373">
        <v>105.28224501375601</v>
      </c>
      <c r="F30" s="373">
        <v>118.33414000512902</v>
      </c>
      <c r="G30" s="373">
        <v>125.709211674207</v>
      </c>
      <c r="H30" s="378">
        <v>132.306567652923</v>
      </c>
      <c r="I30" s="385">
        <v>148.923877966959</v>
      </c>
      <c r="J30" s="385">
        <v>172.58066137596296</v>
      </c>
      <c r="K30" s="385">
        <v>197.10893628565805</v>
      </c>
      <c r="L30" s="385">
        <v>195</v>
      </c>
      <c r="M30" s="385">
        <v>202</v>
      </c>
      <c r="N30" s="385">
        <v>213</v>
      </c>
    </row>
    <row r="31" spans="1:14" ht="12">
      <c r="A31" s="370" t="s">
        <v>197</v>
      </c>
      <c r="B31" s="375">
        <v>1031.4876497846337</v>
      </c>
      <c r="C31" s="375">
        <v>1328.247973423165</v>
      </c>
      <c r="D31" s="373">
        <v>1096.818560987981</v>
      </c>
      <c r="E31" s="373">
        <v>916.675202906329</v>
      </c>
      <c r="F31" s="373">
        <v>1062.688366490571</v>
      </c>
      <c r="G31" s="373">
        <v>2057.032894422624</v>
      </c>
      <c r="H31" s="378">
        <v>2081.2785176991542</v>
      </c>
      <c r="I31" s="385">
        <v>1928.8687203894444</v>
      </c>
      <c r="J31" s="385">
        <v>2022.0328206325378</v>
      </c>
      <c r="K31" s="385">
        <v>1853.100179329508</v>
      </c>
      <c r="L31" s="385">
        <v>1791.8</v>
      </c>
      <c r="M31" s="385">
        <v>1684.5</v>
      </c>
      <c r="N31" s="385">
        <v>1649.7</v>
      </c>
    </row>
    <row r="32" spans="1:14" ht="12">
      <c r="A32" s="370" t="s">
        <v>198</v>
      </c>
      <c r="B32" s="375">
        <v>40.387485500000004</v>
      </c>
      <c r="C32" s="375">
        <v>54.40121932</v>
      </c>
      <c r="D32" s="373">
        <v>70.16398175</v>
      </c>
      <c r="E32" s="373">
        <v>130.24795292</v>
      </c>
      <c r="F32" s="373">
        <v>144.44199981</v>
      </c>
      <c r="G32" s="373">
        <v>142.79945796</v>
      </c>
      <c r="H32" s="378">
        <v>183.95721056</v>
      </c>
      <c r="I32" s="385">
        <v>182.29592802</v>
      </c>
      <c r="J32" s="385">
        <v>204.27186873000002</v>
      </c>
      <c r="K32" s="385">
        <v>210.61857036</v>
      </c>
      <c r="L32" s="385">
        <v>207.2</v>
      </c>
      <c r="M32" s="385">
        <v>218.8</v>
      </c>
      <c r="N32" s="385">
        <v>234.4</v>
      </c>
    </row>
    <row r="33" spans="1:14" ht="12">
      <c r="A33" s="370" t="s">
        <v>200</v>
      </c>
      <c r="B33" s="375">
        <v>-61.89860925929098</v>
      </c>
      <c r="C33" s="375">
        <v>17.442270160463</v>
      </c>
      <c r="D33" s="373">
        <v>-74.49795229429597</v>
      </c>
      <c r="E33" s="373">
        <v>-364.2628601343601</v>
      </c>
      <c r="F33" s="373">
        <v>-274.260932636196</v>
      </c>
      <c r="G33" s="373">
        <v>-372.32706194277995</v>
      </c>
      <c r="H33" s="176">
        <v>-380.90145657727805</v>
      </c>
      <c r="I33" s="374">
        <v>-299.054762911661</v>
      </c>
      <c r="J33" s="374">
        <v>-406.453961437726</v>
      </c>
      <c r="K33" s="374">
        <v>-504.5493391023401</v>
      </c>
      <c r="L33" s="374">
        <v>-567.1</v>
      </c>
      <c r="M33" s="374">
        <v>-599.8</v>
      </c>
      <c r="N33" s="374">
        <v>-654.9</v>
      </c>
    </row>
    <row r="34" spans="1:14" ht="12">
      <c r="A34" s="370" t="s">
        <v>201</v>
      </c>
      <c r="B34" s="375">
        <v>862.5512657309708</v>
      </c>
      <c r="C34" s="375">
        <v>992.9829698773862</v>
      </c>
      <c r="D34" s="373">
        <v>929.6312335002619</v>
      </c>
      <c r="E34" s="378">
        <v>629.36656802663</v>
      </c>
      <c r="F34" s="175">
        <v>706.231877401547</v>
      </c>
      <c r="G34" s="378">
        <v>730.3277007739839</v>
      </c>
      <c r="H34" s="176">
        <v>713.1399944538191</v>
      </c>
      <c r="I34" s="374">
        <v>827.544614367864</v>
      </c>
      <c r="J34" s="374">
        <v>789.425797097765</v>
      </c>
      <c r="K34" s="374">
        <v>795.2516640883109</v>
      </c>
      <c r="L34" s="374">
        <v>792.9</v>
      </c>
      <c r="M34" s="374">
        <v>801.9</v>
      </c>
      <c r="N34" s="374">
        <v>797.9</v>
      </c>
    </row>
    <row r="35" spans="1:14" ht="12">
      <c r="A35" s="370" t="s">
        <v>202</v>
      </c>
      <c r="B35" s="375">
        <v>924.4498749902618</v>
      </c>
      <c r="C35" s="375">
        <v>975.540699716923</v>
      </c>
      <c r="D35" s="373">
        <v>1004.1291857945579</v>
      </c>
      <c r="E35" s="378">
        <v>993.6294281609901</v>
      </c>
      <c r="F35" s="175">
        <v>980.4928100377432</v>
      </c>
      <c r="G35" s="378">
        <v>1102.654762716764</v>
      </c>
      <c r="H35" s="176">
        <v>1094.041451031097</v>
      </c>
      <c r="I35" s="374">
        <v>1126.599377279525</v>
      </c>
      <c r="J35" s="374">
        <v>1195.8797585354912</v>
      </c>
      <c r="K35" s="374">
        <v>1299.801003190651</v>
      </c>
      <c r="L35" s="374">
        <v>1360.1</v>
      </c>
      <c r="M35" s="374">
        <v>1401.8</v>
      </c>
      <c r="N35" s="374">
        <v>1452.9</v>
      </c>
    </row>
    <row r="36" spans="1:11" ht="12">
      <c r="A36" s="386"/>
      <c r="B36" s="374"/>
      <c r="C36" s="374"/>
      <c r="D36" s="374"/>
      <c r="E36" s="375"/>
      <c r="F36" s="375"/>
      <c r="G36" s="375"/>
      <c r="H36" s="205"/>
      <c r="I36" s="205"/>
      <c r="J36" s="205"/>
      <c r="K36" s="205"/>
    </row>
    <row r="37" spans="1:11" ht="12">
      <c r="A37" s="370" t="s">
        <v>203</v>
      </c>
      <c r="B37" s="387">
        <v>53.662650572286</v>
      </c>
      <c r="C37" s="375">
        <v>-85.012795682075</v>
      </c>
      <c r="D37" s="375">
        <v>40.737761040484</v>
      </c>
      <c r="E37" s="375">
        <v>161.68317166696102</v>
      </c>
      <c r="F37" s="375">
        <v>78.63817979552402</v>
      </c>
      <c r="G37" s="375">
        <v>411.92884511109</v>
      </c>
      <c r="H37" s="375">
        <v>-302.752035789617</v>
      </c>
      <c r="I37" s="375">
        <v>-323.71078699079305</v>
      </c>
      <c r="J37" s="375">
        <v>-225.03837946191703</v>
      </c>
      <c r="K37" s="375">
        <v>-164.119323337481</v>
      </c>
    </row>
    <row r="38" spans="1:11" ht="22.5">
      <c r="A38" s="388" t="s">
        <v>204</v>
      </c>
      <c r="B38" s="375">
        <v>-3.42762836</v>
      </c>
      <c r="C38" s="375">
        <v>-11.605033349995999</v>
      </c>
      <c r="D38" s="375">
        <v>-3.911264629999999</v>
      </c>
      <c r="E38" s="389">
        <v>-10.262630510000003</v>
      </c>
      <c r="F38" s="389">
        <v>-23.76225708</v>
      </c>
      <c r="G38" s="389">
        <v>-36.97819627</v>
      </c>
      <c r="H38" s="389">
        <v>-45.01349403999998</v>
      </c>
      <c r="I38" s="389">
        <v>-75.61969542999998</v>
      </c>
      <c r="J38" s="389">
        <v>-46.66414583000001</v>
      </c>
      <c r="K38" s="389">
        <v>-6.390186189999994</v>
      </c>
    </row>
    <row r="39" spans="1:11" ht="12">
      <c r="A39" s="370" t="s">
        <v>205</v>
      </c>
      <c r="B39" s="373">
        <v>57.09027893228601</v>
      </c>
      <c r="C39" s="373">
        <v>-73.40776233207899</v>
      </c>
      <c r="D39" s="373">
        <v>44.64902567048401</v>
      </c>
      <c r="E39" s="384">
        <v>171.945802176961</v>
      </c>
      <c r="F39" s="384">
        <v>102.40043687552398</v>
      </c>
      <c r="G39" s="390">
        <v>448.90704138109004</v>
      </c>
      <c r="H39" s="390">
        <v>-257.738541749617</v>
      </c>
      <c r="I39" s="390">
        <v>-248.091091560793</v>
      </c>
      <c r="J39" s="390">
        <v>-178.374233631917</v>
      </c>
      <c r="K39" s="390">
        <v>-157.729137147481</v>
      </c>
    </row>
    <row r="40" spans="1:11" ht="12">
      <c r="A40" s="370" t="s">
        <v>206</v>
      </c>
      <c r="B40" s="371">
        <v>-1082.294689623109</v>
      </c>
      <c r="C40" s="384">
        <v>-247.731118690228</v>
      </c>
      <c r="D40" s="384">
        <v>20.531777734147</v>
      </c>
      <c r="E40" s="384">
        <v>1619.4768323457881</v>
      </c>
      <c r="F40" s="384">
        <v>2272.9640154676467</v>
      </c>
      <c r="G40" s="384">
        <v>1774.3453167724601</v>
      </c>
      <c r="H40" s="384">
        <v>1187.101236106045</v>
      </c>
      <c r="I40" s="384">
        <v>2087.960904942647</v>
      </c>
      <c r="J40" s="384">
        <v>2526.657629699766</v>
      </c>
      <c r="K40" s="384">
        <v>2262.9849035217303</v>
      </c>
    </row>
    <row r="41" spans="1:11" ht="12">
      <c r="A41" s="370" t="s">
        <v>207</v>
      </c>
      <c r="B41" s="371">
        <v>-93.21566109567902</v>
      </c>
      <c r="C41" s="384">
        <v>-639.5716010699281</v>
      </c>
      <c r="D41" s="384">
        <v>-465.55653457128</v>
      </c>
      <c r="E41" s="384">
        <v>-47.132049714895984</v>
      </c>
      <c r="F41" s="384">
        <v>-583.882575051477</v>
      </c>
      <c r="G41" s="384">
        <v>-1268.7415913373798</v>
      </c>
      <c r="H41" s="384">
        <v>-863.7443251963421</v>
      </c>
      <c r="I41" s="384">
        <v>-495.15049434862</v>
      </c>
      <c r="J41" s="384">
        <v>-932.72932533</v>
      </c>
      <c r="K41" s="384">
        <v>-690.3249346600002</v>
      </c>
    </row>
    <row r="42" spans="1:11" ht="12">
      <c r="A42" s="370" t="s">
        <v>208</v>
      </c>
      <c r="B42" s="371">
        <v>137.95635917972498</v>
      </c>
      <c r="C42" s="384">
        <v>-3.4763161111730057</v>
      </c>
      <c r="D42" s="384">
        <v>-438.897707030331</v>
      </c>
      <c r="E42" s="374">
        <v>23.553852347192</v>
      </c>
      <c r="F42" s="374">
        <v>155.13831812956505</v>
      </c>
      <c r="G42" s="374">
        <v>291.61217014725696</v>
      </c>
      <c r="H42" s="374">
        <v>433.87771638440597</v>
      </c>
      <c r="I42" s="374">
        <v>570.047408088718</v>
      </c>
      <c r="J42" s="374">
        <v>361.89493653999995</v>
      </c>
      <c r="K42" s="374">
        <v>540.2844037599999</v>
      </c>
    </row>
    <row r="43" spans="1:11" ht="12">
      <c r="A43" s="370" t="s">
        <v>209</v>
      </c>
      <c r="B43" s="371">
        <v>231.172020275404</v>
      </c>
      <c r="C43" s="384">
        <v>636.095284958755</v>
      </c>
      <c r="D43" s="384">
        <v>26.65882754094899</v>
      </c>
      <c r="E43" s="374">
        <v>70.68590206208798</v>
      </c>
      <c r="F43" s="374">
        <v>739.0208931810421</v>
      </c>
      <c r="G43" s="384">
        <v>1560.3537614846368</v>
      </c>
      <c r="H43" s="384">
        <v>1297.622041580748</v>
      </c>
      <c r="I43" s="384">
        <v>1065.1979024373381</v>
      </c>
      <c r="J43" s="384">
        <v>1294.62426187</v>
      </c>
      <c r="K43" s="384">
        <v>1230.6093384200003</v>
      </c>
    </row>
    <row r="44" spans="1:11" ht="12">
      <c r="A44" s="370" t="s">
        <v>210</v>
      </c>
      <c r="B44" s="371">
        <v>-1900.4995341992858</v>
      </c>
      <c r="C44" s="384">
        <v>-1757.5221616134513</v>
      </c>
      <c r="D44" s="384">
        <v>249.648585026263</v>
      </c>
      <c r="E44" s="374">
        <v>-4097.09615590399</v>
      </c>
      <c r="F44" s="374">
        <v>-3954.297780007779</v>
      </c>
      <c r="G44" s="384">
        <v>3034.780348464327</v>
      </c>
      <c r="H44" s="384">
        <v>5022.8788226566285</v>
      </c>
      <c r="I44" s="384">
        <v>2986.7252950000384</v>
      </c>
      <c r="J44" s="384">
        <v>750.0808431839469</v>
      </c>
      <c r="K44" s="384">
        <v>843.568957149994</v>
      </c>
    </row>
    <row r="45" spans="1:11" ht="12">
      <c r="A45" s="370" t="s">
        <v>211</v>
      </c>
      <c r="B45" s="383">
        <v>116.79796017999999</v>
      </c>
      <c r="C45" s="381">
        <v>155.37119362000004</v>
      </c>
      <c r="D45" s="381">
        <v>89.47518207</v>
      </c>
      <c r="E45" s="374">
        <v>26.900500360000002</v>
      </c>
      <c r="F45" s="374">
        <v>-50.500606190000006</v>
      </c>
      <c r="G45" s="374">
        <v>-97.88627729999999</v>
      </c>
      <c r="H45" s="374">
        <v>-269.58911956</v>
      </c>
      <c r="I45" s="374">
        <v>-184.67309389</v>
      </c>
      <c r="J45" s="374">
        <v>-85.78599385999999</v>
      </c>
      <c r="K45" s="374">
        <v>-177.85519367999999</v>
      </c>
    </row>
    <row r="46" spans="1:11" ht="12">
      <c r="A46" s="370" t="s">
        <v>212</v>
      </c>
      <c r="B46" s="384">
        <v>813.3910173618519</v>
      </c>
      <c r="C46" s="381">
        <v>2065.9920108031374</v>
      </c>
      <c r="D46" s="381">
        <v>178.12052332916096</v>
      </c>
      <c r="E46" s="374">
        <v>5731.457068774681</v>
      </c>
      <c r="F46" s="374">
        <v>6772.969479146904</v>
      </c>
      <c r="G46" s="374">
        <v>219.06517713550716</v>
      </c>
      <c r="H46" s="374">
        <v>-2605.9181878942336</v>
      </c>
      <c r="I46" s="374">
        <v>-307.86715074877674</v>
      </c>
      <c r="J46" s="374">
        <v>2743.263482935809</v>
      </c>
      <c r="K46" s="374">
        <v>2250.614343971725</v>
      </c>
    </row>
    <row r="47" spans="1:11" ht="12">
      <c r="A47" s="370" t="s">
        <v>213</v>
      </c>
      <c r="B47" s="383">
        <v>-1602.9484972091732</v>
      </c>
      <c r="C47" s="381">
        <v>716.4704446910631</v>
      </c>
      <c r="D47" s="381">
        <v>557.2292433490052</v>
      </c>
      <c r="E47" s="374">
        <v>912.1306141759919</v>
      </c>
      <c r="F47" s="374">
        <v>4801.21199165441</v>
      </c>
      <c r="G47" s="374">
        <v>-652.6258669063959</v>
      </c>
      <c r="H47" s="374">
        <v>-2220.6203429852762</v>
      </c>
      <c r="I47" s="374">
        <v>-1380.9445002802179</v>
      </c>
      <c r="J47" s="374">
        <v>2030.5878394891079</v>
      </c>
      <c r="K47" s="374">
        <v>3440.267816907485</v>
      </c>
    </row>
    <row r="48" spans="1:11" ht="12">
      <c r="A48" s="370" t="s">
        <v>214</v>
      </c>
      <c r="B48" s="375">
        <v>-2416.3395145710247</v>
      </c>
      <c r="C48" s="375">
        <v>-1349.52156611209</v>
      </c>
      <c r="D48" s="384">
        <v>379.10872001984166</v>
      </c>
      <c r="E48" s="374">
        <v>-4819.326454598683</v>
      </c>
      <c r="F48" s="374">
        <v>-1971.7574874924949</v>
      </c>
      <c r="G48" s="374">
        <v>-871.6910440419178</v>
      </c>
      <c r="H48" s="374">
        <v>385.2978449089671</v>
      </c>
      <c r="I48" s="374">
        <v>-1073.0773495314356</v>
      </c>
      <c r="J48" s="374">
        <v>-712.6756434467021</v>
      </c>
      <c r="K48" s="374">
        <v>1189.653472935761</v>
      </c>
    </row>
    <row r="49" spans="1:11" ht="12">
      <c r="A49" s="370" t="s">
        <v>215</v>
      </c>
      <c r="B49" s="375">
        <v>-18.768471869999992</v>
      </c>
      <c r="C49" s="375">
        <v>-72.00056043000001</v>
      </c>
      <c r="D49" s="384">
        <v>-31.155978120000018</v>
      </c>
      <c r="E49" s="374">
        <v>5.347468829999997</v>
      </c>
      <c r="F49" s="374">
        <v>88.67549756999998</v>
      </c>
      <c r="G49" s="374">
        <v>-112.87234019</v>
      </c>
      <c r="H49" s="374">
        <v>-96.5259539</v>
      </c>
      <c r="I49" s="374">
        <v>88.92634892999999</v>
      </c>
      <c r="J49" s="374">
        <v>51.82862276999999</v>
      </c>
      <c r="K49" s="374">
        <v>36.98173074</v>
      </c>
    </row>
    <row r="50" spans="1:11" ht="12">
      <c r="A50" s="363"/>
      <c r="B50" s="371"/>
      <c r="C50" s="371"/>
      <c r="D50" s="374"/>
      <c r="E50" s="374"/>
      <c r="F50" s="374"/>
      <c r="G50" s="374"/>
      <c r="H50" s="374"/>
      <c r="I50" s="374"/>
      <c r="J50" s="374"/>
      <c r="K50" s="374"/>
    </row>
    <row r="51" spans="1:11" ht="12">
      <c r="A51" s="391" t="s">
        <v>216</v>
      </c>
      <c r="B51" s="375">
        <v>-863.377860533371</v>
      </c>
      <c r="C51" s="375">
        <v>138.893285390542</v>
      </c>
      <c r="D51" s="384">
        <v>-499.265321551603</v>
      </c>
      <c r="E51" s="374">
        <v>254.18742579036905</v>
      </c>
      <c r="F51" s="374">
        <v>270.03636794384397</v>
      </c>
      <c r="G51" s="374">
        <v>-119.832094828788</v>
      </c>
      <c r="H51" s="374">
        <v>-452.4326445825449</v>
      </c>
      <c r="I51" s="374">
        <v>-222.95040293146894</v>
      </c>
      <c r="J51" s="374">
        <v>158.2629471750639</v>
      </c>
      <c r="K51" s="374">
        <v>-732.283385868969</v>
      </c>
    </row>
    <row r="52" spans="1:14" ht="12">
      <c r="A52" s="370"/>
      <c r="B52" s="393"/>
      <c r="C52" s="393"/>
      <c r="D52" s="394"/>
      <c r="E52" s="394"/>
      <c r="F52" s="394"/>
      <c r="G52" s="394"/>
      <c r="H52" s="394"/>
      <c r="I52" s="394"/>
      <c r="J52" s="394"/>
      <c r="K52" s="394"/>
      <c r="L52" s="179"/>
      <c r="M52" s="179"/>
      <c r="N52" s="179"/>
    </row>
    <row r="53" spans="1:11" ht="12">
      <c r="A53" s="395"/>
      <c r="B53" s="396"/>
      <c r="C53" s="371"/>
      <c r="D53" s="205"/>
      <c r="E53" s="205"/>
      <c r="F53" s="205"/>
      <c r="G53" s="205"/>
      <c r="H53" s="205"/>
      <c r="I53" s="205"/>
      <c r="J53" s="205"/>
      <c r="K53" s="205"/>
    </row>
    <row r="54" spans="1:11" ht="12">
      <c r="A54" s="392" t="s">
        <v>217</v>
      </c>
      <c r="B54" s="392"/>
      <c r="C54" s="392"/>
      <c r="D54" s="392"/>
      <c r="E54" s="205"/>
      <c r="F54" s="205"/>
      <c r="G54" s="205"/>
      <c r="H54" s="205"/>
      <c r="I54" s="205"/>
      <c r="J54" s="205"/>
      <c r="K54" s="205"/>
    </row>
    <row r="55" spans="1:14" ht="13.5" customHeight="1">
      <c r="A55" s="381" t="s">
        <v>268</v>
      </c>
      <c r="B55" s="381"/>
      <c r="C55" s="381"/>
      <c r="D55" s="381"/>
      <c r="E55" s="381"/>
      <c r="F55" s="381"/>
      <c r="G55" s="381"/>
      <c r="H55" s="381"/>
      <c r="I55" s="381"/>
      <c r="J55" s="381"/>
      <c r="K55" s="471"/>
      <c r="L55" s="70"/>
      <c r="M55" s="70"/>
      <c r="N55" s="70"/>
    </row>
    <row r="56" spans="1:14" ht="12">
      <c r="A56" s="472"/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70"/>
      <c r="M56" s="70"/>
      <c r="N56" s="70"/>
    </row>
    <row r="57" spans="1:11" ht="1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</row>
    <row r="58" spans="1:11" ht="1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1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  <row r="60" spans="1:11" ht="1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2"/>
  <cols>
    <col min="1" max="1" width="35.00390625" style="0" customWidth="1"/>
    <col min="2" max="4" width="9.125" style="0" customWidth="1"/>
    <col min="5" max="8" width="9.375" style="0" customWidth="1"/>
    <col min="9" max="9" width="9.125" style="206" customWidth="1"/>
  </cols>
  <sheetData>
    <row r="1" spans="1:4" ht="17.25" customHeight="1">
      <c r="A1" s="196" t="s">
        <v>159</v>
      </c>
      <c r="B1" s="197"/>
      <c r="C1" s="197"/>
      <c r="D1" s="206"/>
    </row>
    <row r="2" spans="1:9" ht="12">
      <c r="A2" s="198"/>
      <c r="B2" s="197"/>
      <c r="C2" s="197"/>
      <c r="I2"/>
    </row>
    <row r="3" spans="2:14" ht="12">
      <c r="B3" s="199">
        <v>2010</v>
      </c>
      <c r="C3" s="199">
        <v>2011</v>
      </c>
      <c r="D3" s="199">
        <v>2012</v>
      </c>
      <c r="E3" s="199">
        <v>2013</v>
      </c>
      <c r="F3" s="199">
        <v>2014</v>
      </c>
      <c r="G3" s="199">
        <v>2015</v>
      </c>
      <c r="H3" s="199">
        <v>2016</v>
      </c>
      <c r="I3" s="199">
        <v>2017</v>
      </c>
      <c r="J3" s="199">
        <v>2018</v>
      </c>
      <c r="K3" s="199">
        <v>2019</v>
      </c>
      <c r="L3" s="465">
        <v>2020</v>
      </c>
      <c r="M3" s="465">
        <v>2021</v>
      </c>
      <c r="N3" s="465">
        <v>2022</v>
      </c>
    </row>
    <row r="4" spans="1:14" ht="12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466" t="s">
        <v>11</v>
      </c>
      <c r="M4" s="466" t="s">
        <v>11</v>
      </c>
      <c r="N4" s="466" t="s">
        <v>11</v>
      </c>
    </row>
    <row r="5" spans="1:14" ht="18" customHeight="1">
      <c r="A5" s="202" t="s">
        <v>73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8" customHeight="1">
      <c r="A6" s="204" t="s">
        <v>262</v>
      </c>
      <c r="B6" s="208">
        <v>75.81992104464014</v>
      </c>
      <c r="C6" s="208">
        <v>74.52987564452532</v>
      </c>
      <c r="D6" s="208">
        <v>74.93345501559054</v>
      </c>
      <c r="E6" s="208">
        <v>74.88514548238896</v>
      </c>
      <c r="F6" s="353">
        <v>75.12491352140822</v>
      </c>
      <c r="G6" s="208">
        <v>75.98229538748251</v>
      </c>
      <c r="H6" s="208">
        <v>76.2042766507402</v>
      </c>
      <c r="I6" s="208">
        <v>78.571991488691</v>
      </c>
      <c r="J6" s="208">
        <v>79.53299976173457</v>
      </c>
      <c r="K6" s="208">
        <v>79.03530031279713</v>
      </c>
      <c r="L6" s="467">
        <v>79.6</v>
      </c>
      <c r="M6" s="467">
        <v>80.2</v>
      </c>
      <c r="N6" s="467">
        <v>80.7</v>
      </c>
    </row>
    <row r="7" spans="1:14" ht="18" customHeight="1">
      <c r="A7" s="204" t="s">
        <v>263</v>
      </c>
      <c r="B7" s="181">
        <v>1041.2000000000003</v>
      </c>
      <c r="C7" s="181">
        <v>1019.5</v>
      </c>
      <c r="D7" s="181">
        <v>1013.4</v>
      </c>
      <c r="E7" s="181">
        <v>1007.8000000000001</v>
      </c>
      <c r="F7" s="181">
        <v>1014.9999999999999</v>
      </c>
      <c r="G7" s="181">
        <v>1008.0999999999998</v>
      </c>
      <c r="H7" s="181">
        <v>994.7999999999998</v>
      </c>
      <c r="I7" s="181">
        <v>1026.5</v>
      </c>
      <c r="J7" s="181">
        <v>1033.3</v>
      </c>
      <c r="K7" s="181">
        <v>1028.55</v>
      </c>
      <c r="L7" s="374">
        <v>1036.6</v>
      </c>
      <c r="M7" s="374">
        <v>1042.9</v>
      </c>
      <c r="N7" s="374">
        <v>1046.4</v>
      </c>
    </row>
    <row r="8" spans="1:14" ht="18" customHeight="1">
      <c r="A8" s="204" t="s">
        <v>264</v>
      </c>
      <c r="B8" s="208">
        <v>-0.02880460873740276</v>
      </c>
      <c r="C8" s="208">
        <v>-2.084133691893996</v>
      </c>
      <c r="D8" s="208">
        <v>-0.598332515939191</v>
      </c>
      <c r="E8" s="208">
        <v>-0.5525952239984093</v>
      </c>
      <c r="F8" s="208">
        <v>0.7144274657670024</v>
      </c>
      <c r="G8" s="208">
        <v>-0.6798029556650249</v>
      </c>
      <c r="H8" s="208">
        <v>-1.3193135601626835</v>
      </c>
      <c r="I8" s="208">
        <v>3.1865701648572866</v>
      </c>
      <c r="J8" s="208">
        <v>0.6624452021432035</v>
      </c>
      <c r="K8" s="208">
        <v>-0.45969224813703136</v>
      </c>
      <c r="L8" s="467">
        <v>0.8</v>
      </c>
      <c r="M8" s="467">
        <v>0.6</v>
      </c>
      <c r="N8" s="467">
        <v>0.3</v>
      </c>
    </row>
    <row r="9" spans="1:14" ht="18" customHeight="1">
      <c r="A9" s="204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467"/>
      <c r="M9" s="467"/>
      <c r="N9" s="467"/>
    </row>
    <row r="10" spans="1:14" ht="18" customHeight="1">
      <c r="A10" s="202" t="s">
        <v>149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468"/>
      <c r="M10" s="468"/>
      <c r="N10" s="468"/>
    </row>
    <row r="11" spans="1:14" ht="18" customHeight="1">
      <c r="A11" s="204" t="s">
        <v>150</v>
      </c>
      <c r="B11" s="329">
        <v>963.422604</v>
      </c>
      <c r="C11" s="329">
        <v>947.248573</v>
      </c>
      <c r="D11" s="329">
        <v>938.282167</v>
      </c>
      <c r="E11" s="329">
        <v>927.710621</v>
      </c>
      <c r="F11" s="329">
        <v>931.66951</v>
      </c>
      <c r="G11" s="329">
        <v>943.861776</v>
      </c>
      <c r="H11" s="329">
        <v>960.72156</v>
      </c>
      <c r="I11" s="329">
        <v>989.357911</v>
      </c>
      <c r="J11" s="329">
        <v>1020.719469</v>
      </c>
      <c r="K11" s="329">
        <v>1044.986575</v>
      </c>
      <c r="L11" s="469">
        <v>1057</v>
      </c>
      <c r="M11" s="469">
        <v>1064.3</v>
      </c>
      <c r="N11" s="469">
        <v>1069.3</v>
      </c>
    </row>
    <row r="12" spans="1:14" ht="18" customHeight="1">
      <c r="A12" s="204" t="s">
        <v>264</v>
      </c>
      <c r="B12" s="208">
        <v>-2.097709382308082</v>
      </c>
      <c r="C12" s="208">
        <v>-1.6788095829231793</v>
      </c>
      <c r="D12" s="208">
        <v>-0.9465737141838986</v>
      </c>
      <c r="E12" s="208">
        <v>-1.1266915616440514</v>
      </c>
      <c r="F12" s="208">
        <v>0.42673748800380906</v>
      </c>
      <c r="G12" s="208">
        <v>1.3086470974025985</v>
      </c>
      <c r="H12" s="208">
        <v>1.7862556180048017</v>
      </c>
      <c r="I12" s="208">
        <v>2.980712850870134</v>
      </c>
      <c r="J12" s="208">
        <v>3.1698900520541855</v>
      </c>
      <c r="K12" s="208">
        <v>2.3774510761291197</v>
      </c>
      <c r="L12" s="467">
        <v>1.1</v>
      </c>
      <c r="M12" s="467">
        <v>0.7</v>
      </c>
      <c r="N12" s="467">
        <v>0.5</v>
      </c>
    </row>
    <row r="13" spans="1:14" ht="18" customHeight="1">
      <c r="A13" s="204" t="s">
        <v>258</v>
      </c>
      <c r="B13" s="438">
        <v>966</v>
      </c>
      <c r="C13" s="438">
        <v>936.2</v>
      </c>
      <c r="D13" s="438">
        <v>923.7</v>
      </c>
      <c r="E13" s="438">
        <v>906.0000000000001</v>
      </c>
      <c r="F13" s="438">
        <v>917</v>
      </c>
      <c r="G13" s="438">
        <v>917.5999999999999</v>
      </c>
      <c r="H13" s="208">
        <v>915.1</v>
      </c>
      <c r="I13" s="208">
        <v>959</v>
      </c>
      <c r="J13" s="329">
        <v>980.5000000000001</v>
      </c>
      <c r="K13" s="329">
        <v>982.7500000000001</v>
      </c>
      <c r="L13" s="469">
        <v>993.6</v>
      </c>
      <c r="M13" s="469">
        <v>1001.5</v>
      </c>
      <c r="N13" s="469">
        <v>1006.5</v>
      </c>
    </row>
    <row r="14" spans="1:14" ht="18" customHeight="1">
      <c r="A14" s="204" t="s">
        <v>264</v>
      </c>
      <c r="B14" s="208">
        <v>-1.4989293361884393</v>
      </c>
      <c r="C14" s="208">
        <v>-3.0848861283643885</v>
      </c>
      <c r="D14" s="208">
        <v>-1.3351847895748676</v>
      </c>
      <c r="E14" s="208">
        <v>-1.9162065605716094</v>
      </c>
      <c r="F14" s="208">
        <v>1.214128035320087</v>
      </c>
      <c r="G14" s="208">
        <v>0.06543075245363639</v>
      </c>
      <c r="H14" s="208">
        <v>-0.27244986922404735</v>
      </c>
      <c r="I14" s="208">
        <v>4.797289913670639</v>
      </c>
      <c r="J14" s="208">
        <v>2.2419186652763443</v>
      </c>
      <c r="K14" s="208">
        <v>0.22947475777664295</v>
      </c>
      <c r="L14" s="467">
        <v>1.1</v>
      </c>
      <c r="M14" s="467">
        <v>0.8</v>
      </c>
      <c r="N14" s="467">
        <v>0.5</v>
      </c>
    </row>
    <row r="15" spans="1:14" ht="18" customHeight="1">
      <c r="A15" s="204" t="s">
        <v>255</v>
      </c>
      <c r="B15" s="208">
        <v>70.31582143941694</v>
      </c>
      <c r="C15" s="208">
        <v>68.38792841977556</v>
      </c>
      <c r="D15" s="208">
        <v>68.2713514335691</v>
      </c>
      <c r="E15" s="208">
        <v>67.22817764165391</v>
      </c>
      <c r="F15" s="353">
        <v>67.76846798370356</v>
      </c>
      <c r="G15" s="208">
        <v>69.11787544649789</v>
      </c>
      <c r="H15" s="208">
        <v>70.0556121250098</v>
      </c>
      <c r="I15" s="208">
        <v>73.40215935061866</v>
      </c>
      <c r="J15" s="208">
        <v>75.43483440552777</v>
      </c>
      <c r="K15" s="208">
        <v>75.48932852815197</v>
      </c>
      <c r="L15" s="467">
        <v>76.3</v>
      </c>
      <c r="M15" s="467">
        <v>77</v>
      </c>
      <c r="N15" s="467">
        <v>77.6</v>
      </c>
    </row>
    <row r="16" spans="1:14" ht="18" customHeight="1">
      <c r="A16" s="204" t="s">
        <v>221</v>
      </c>
      <c r="B16" s="208">
        <v>835.039</v>
      </c>
      <c r="C16" s="208">
        <v>823.9666666666666</v>
      </c>
      <c r="D16" s="208">
        <v>810.00125</v>
      </c>
      <c r="E16" s="208">
        <v>793.5965833333333</v>
      </c>
      <c r="F16" s="208">
        <v>797.7921666666666</v>
      </c>
      <c r="G16" s="208">
        <v>804.6369166666666</v>
      </c>
      <c r="H16" s="208">
        <v>817.2090833333334</v>
      </c>
      <c r="I16" s="208">
        <v>845.454</v>
      </c>
      <c r="J16" s="208">
        <v>872.7718333333333</v>
      </c>
      <c r="K16" s="208">
        <v>894.22925</v>
      </c>
      <c r="L16" s="467">
        <v>904.6</v>
      </c>
      <c r="M16" s="467">
        <v>911.5</v>
      </c>
      <c r="N16" s="467">
        <v>916.5</v>
      </c>
    </row>
    <row r="17" spans="1:14" ht="18" customHeight="1">
      <c r="A17" s="204" t="s">
        <v>264</v>
      </c>
      <c r="B17" s="208">
        <v>-2.6954906321594194</v>
      </c>
      <c r="C17" s="208">
        <v>-1.325966012765079</v>
      </c>
      <c r="D17" s="208">
        <v>-1.6949006836846081</v>
      </c>
      <c r="E17" s="208">
        <v>-2.0252643643039647</v>
      </c>
      <c r="F17" s="208">
        <v>0.5286796114608592</v>
      </c>
      <c r="G17" s="208">
        <v>0.8579615451225493</v>
      </c>
      <c r="H17" s="208">
        <v>1.5624645608790786</v>
      </c>
      <c r="I17" s="208">
        <v>3.4562656292876426</v>
      </c>
      <c r="J17" s="208">
        <v>3.2311436616697478</v>
      </c>
      <c r="K17" s="208">
        <v>2.458536795890325</v>
      </c>
      <c r="L17" s="467">
        <v>1.2</v>
      </c>
      <c r="M17" s="467">
        <v>0.8</v>
      </c>
      <c r="N17" s="467">
        <v>0.5</v>
      </c>
    </row>
    <row r="18" spans="1:14" ht="18" customHeight="1">
      <c r="A18" s="204" t="s">
        <v>151</v>
      </c>
      <c r="B18" s="208">
        <v>747.1944166666666</v>
      </c>
      <c r="C18" s="208">
        <v>729.05</v>
      </c>
      <c r="D18" s="208">
        <v>717.0428333333334</v>
      </c>
      <c r="E18" s="208">
        <v>698.72375</v>
      </c>
      <c r="F18" s="208">
        <v>703.0400833333334</v>
      </c>
      <c r="G18" s="208">
        <v>713.07625</v>
      </c>
      <c r="H18" s="208">
        <v>730.5255833333333</v>
      </c>
      <c r="I18" s="208">
        <v>755.2908333333334</v>
      </c>
      <c r="J18" s="208">
        <v>780.2028333333334</v>
      </c>
      <c r="K18" s="208">
        <v>801.9091666666666</v>
      </c>
      <c r="L18" s="467">
        <v>811.6</v>
      </c>
      <c r="M18" s="467">
        <v>818.6</v>
      </c>
      <c r="N18" s="467">
        <v>823.5</v>
      </c>
    </row>
    <row r="19" spans="1:14" ht="18" customHeight="1">
      <c r="A19" s="204" t="s">
        <v>264</v>
      </c>
      <c r="B19" s="208">
        <v>-2.629608795371226</v>
      </c>
      <c r="C19" s="208">
        <v>-2.4283394337462028</v>
      </c>
      <c r="D19" s="208">
        <v>-1.646960656562186</v>
      </c>
      <c r="E19" s="208">
        <v>-2.5548101845147926</v>
      </c>
      <c r="F19" s="208">
        <v>0.6177453297291606</v>
      </c>
      <c r="G19" s="208">
        <v>1.4275383302587983</v>
      </c>
      <c r="H19" s="208">
        <v>2.4470501343065933</v>
      </c>
      <c r="I19" s="208">
        <v>3.3900592347496</v>
      </c>
      <c r="J19" s="208">
        <v>3.2983320994451475</v>
      </c>
      <c r="K19" s="208">
        <v>2.782139772627488</v>
      </c>
      <c r="L19" s="467">
        <v>1.2</v>
      </c>
      <c r="M19" s="467">
        <v>0.9</v>
      </c>
      <c r="N19" s="467">
        <v>0.6</v>
      </c>
    </row>
    <row r="20" spans="1:14" ht="18" customHeight="1">
      <c r="A20" s="204" t="s">
        <v>152</v>
      </c>
      <c r="B20" s="438">
        <v>87.84458333333333</v>
      </c>
      <c r="C20" s="438">
        <v>94.91666666666667</v>
      </c>
      <c r="D20" s="438">
        <v>92.95841666666666</v>
      </c>
      <c r="E20" s="438">
        <v>94.87283333333333</v>
      </c>
      <c r="F20" s="438">
        <v>94.75208333333333</v>
      </c>
      <c r="G20" s="438">
        <v>91.56066666666668</v>
      </c>
      <c r="H20" s="208">
        <v>86.6835</v>
      </c>
      <c r="I20" s="208">
        <v>90.16316666666667</v>
      </c>
      <c r="J20" s="208">
        <v>92.569</v>
      </c>
      <c r="K20" s="208">
        <v>92.32008333333333</v>
      </c>
      <c r="L20" s="467">
        <v>93</v>
      </c>
      <c r="M20" s="467">
        <v>93</v>
      </c>
      <c r="N20" s="467">
        <v>93</v>
      </c>
    </row>
    <row r="21" spans="1:14" ht="18" customHeight="1">
      <c r="A21" s="204" t="s">
        <v>264</v>
      </c>
      <c r="B21" s="208">
        <v>-3.252289203732488</v>
      </c>
      <c r="C21" s="208">
        <v>8.050676621115898</v>
      </c>
      <c r="D21" s="208">
        <v>-2.0631255487269584</v>
      </c>
      <c r="E21" s="208">
        <v>2.059433384640613</v>
      </c>
      <c r="F21" s="208">
        <v>-0.12727563387483087</v>
      </c>
      <c r="G21" s="208">
        <v>-3.3681757217299406</v>
      </c>
      <c r="H21" s="208">
        <v>-5.326705062581453</v>
      </c>
      <c r="I21" s="208">
        <v>4.014220314900371</v>
      </c>
      <c r="J21" s="208">
        <v>2.668310599856923</v>
      </c>
      <c r="K21" s="208">
        <v>-0.2688985153417036</v>
      </c>
      <c r="L21" s="467">
        <v>0.7</v>
      </c>
      <c r="M21" s="467">
        <v>0</v>
      </c>
      <c r="N21" s="467">
        <v>0</v>
      </c>
    </row>
    <row r="22" spans="1:14" ht="18" customHeight="1">
      <c r="A22" s="204" t="s">
        <v>265</v>
      </c>
      <c r="B22" s="208">
        <v>75.2</v>
      </c>
      <c r="C22" s="208">
        <v>83.3</v>
      </c>
      <c r="D22" s="208">
        <v>89.69999999999997</v>
      </c>
      <c r="E22" s="208">
        <v>101.8</v>
      </c>
      <c r="F22" s="208">
        <v>98</v>
      </c>
      <c r="G22" s="208">
        <v>90.5</v>
      </c>
      <c r="H22" s="208">
        <v>79.7</v>
      </c>
      <c r="I22" s="208">
        <v>67.5</v>
      </c>
      <c r="J22" s="208">
        <v>52.800000000000004</v>
      </c>
      <c r="K22" s="208">
        <v>45.8</v>
      </c>
      <c r="L22" s="467">
        <v>43.1</v>
      </c>
      <c r="M22" s="467">
        <v>41.4</v>
      </c>
      <c r="N22" s="467">
        <v>39.9</v>
      </c>
    </row>
    <row r="23" spans="1:14" ht="18" customHeight="1">
      <c r="A23" s="204" t="s">
        <v>264</v>
      </c>
      <c r="B23" s="208">
        <v>23.684210526315795</v>
      </c>
      <c r="C23" s="208">
        <v>10.77127659574468</v>
      </c>
      <c r="D23" s="208">
        <v>7.6830732292916935</v>
      </c>
      <c r="E23" s="208">
        <v>13.489409141583081</v>
      </c>
      <c r="F23" s="208">
        <v>-3.7328094302554007</v>
      </c>
      <c r="G23" s="208">
        <v>-7.653061224489804</v>
      </c>
      <c r="H23" s="208">
        <v>-11.933701657458556</v>
      </c>
      <c r="I23" s="208">
        <v>-15.307402760351323</v>
      </c>
      <c r="J23" s="208">
        <v>-21.77777777777777</v>
      </c>
      <c r="K23" s="208">
        <v>-13.257575757575765</v>
      </c>
      <c r="L23" s="467">
        <v>-6</v>
      </c>
      <c r="M23" s="467">
        <v>-4</v>
      </c>
      <c r="N23" s="467">
        <v>-3.5</v>
      </c>
    </row>
    <row r="24" spans="1:14" ht="18" customHeight="1">
      <c r="A24" s="204" t="s">
        <v>153</v>
      </c>
      <c r="B24" s="208">
        <v>100.50441666666667</v>
      </c>
      <c r="C24" s="208">
        <v>110.69158333333333</v>
      </c>
      <c r="D24" s="208">
        <v>110.183</v>
      </c>
      <c r="E24" s="208">
        <v>119.82716666666667</v>
      </c>
      <c r="F24" s="208">
        <v>120.109</v>
      </c>
      <c r="G24" s="208">
        <v>112.72575</v>
      </c>
      <c r="H24" s="208">
        <v>103.15208333333332</v>
      </c>
      <c r="I24" s="208">
        <v>88.64783333333332</v>
      </c>
      <c r="J24" s="208">
        <v>78.47391666666667</v>
      </c>
      <c r="K24" s="208">
        <v>74.17783333333333</v>
      </c>
      <c r="L24" s="467">
        <v>72</v>
      </c>
      <c r="M24" s="467">
        <v>69.8</v>
      </c>
      <c r="N24" s="467">
        <v>67.4</v>
      </c>
    </row>
    <row r="25" spans="1:14" ht="18" customHeight="1">
      <c r="A25" s="204" t="s">
        <v>264</v>
      </c>
      <c r="B25" s="208">
        <v>16.3868583201849</v>
      </c>
      <c r="C25" s="208">
        <v>10.136038797631613</v>
      </c>
      <c r="D25" s="208">
        <v>-0.45945980536008335</v>
      </c>
      <c r="E25" s="208">
        <v>8.752862661814149</v>
      </c>
      <c r="F25" s="208">
        <v>0.23519986424891215</v>
      </c>
      <c r="G25" s="208">
        <v>-6.147124695068655</v>
      </c>
      <c r="H25" s="208">
        <v>-8.49288353962308</v>
      </c>
      <c r="I25" s="208">
        <v>-14.06103447579423</v>
      </c>
      <c r="J25" s="208">
        <v>-11.47677984233492</v>
      </c>
      <c r="K25" s="208">
        <v>-5.474536656022664</v>
      </c>
      <c r="L25" s="467">
        <v>-3</v>
      </c>
      <c r="M25" s="467">
        <v>-3</v>
      </c>
      <c r="N25" s="467">
        <v>-3.5</v>
      </c>
    </row>
    <row r="26" spans="1:14" ht="18" customHeight="1">
      <c r="A26" s="204" t="s">
        <v>266</v>
      </c>
      <c r="B26" s="208">
        <v>7.3</v>
      </c>
      <c r="C26" s="208">
        <v>8.2</v>
      </c>
      <c r="D26" s="208">
        <v>8.889990089197223</v>
      </c>
      <c r="E26" s="208">
        <v>10.141462442717671</v>
      </c>
      <c r="F26" s="208">
        <v>9.723186824089693</v>
      </c>
      <c r="G26" s="208">
        <v>9.012148974307909</v>
      </c>
      <c r="H26" s="208">
        <v>8.031035872632005</v>
      </c>
      <c r="I26" s="208">
        <v>6.596306068601583</v>
      </c>
      <c r="J26" s="208">
        <v>5.1282051282051295</v>
      </c>
      <c r="K26" s="208">
        <v>4.470217113451334</v>
      </c>
      <c r="L26" s="467">
        <v>4.2</v>
      </c>
      <c r="M26" s="467">
        <v>4</v>
      </c>
      <c r="N26" s="467">
        <v>3.8</v>
      </c>
    </row>
    <row r="27" spans="1:14" ht="18" customHeight="1">
      <c r="A27" s="330" t="s">
        <v>74</v>
      </c>
      <c r="B27" s="331">
        <v>10.742891764955502</v>
      </c>
      <c r="C27" s="331">
        <v>11.843000726022943</v>
      </c>
      <c r="D27" s="331">
        <v>11.974014986672506</v>
      </c>
      <c r="E27" s="331">
        <v>13.118464093654964</v>
      </c>
      <c r="F27" s="331">
        <v>13.085177834142275</v>
      </c>
      <c r="G27" s="331">
        <v>12.288024583516226</v>
      </c>
      <c r="H27" s="331">
        <v>11.20778310398798</v>
      </c>
      <c r="I27" s="331">
        <v>9.490168006307663</v>
      </c>
      <c r="J27" s="331">
        <v>8.249594457233231</v>
      </c>
      <c r="K27" s="331">
        <v>7.659778063374691</v>
      </c>
      <c r="L27" s="470">
        <v>7.4</v>
      </c>
      <c r="M27" s="470">
        <v>7.1</v>
      </c>
      <c r="N27" s="470">
        <v>6.8</v>
      </c>
    </row>
    <row r="28" spans="1:9" ht="7.5" customHeight="1">
      <c r="A28" s="229"/>
      <c r="B28" s="203"/>
      <c r="C28" s="203"/>
      <c r="I28"/>
    </row>
    <row r="29" spans="1:8" ht="12">
      <c r="A29" s="430" t="s">
        <v>245</v>
      </c>
      <c r="H29" s="206"/>
    </row>
    <row r="30" ht="12">
      <c r="A30" s="430" t="s">
        <v>270</v>
      </c>
    </row>
    <row r="31" ht="12">
      <c r="A31" s="430" t="s">
        <v>271</v>
      </c>
    </row>
    <row r="32" ht="12">
      <c r="A32" s="58"/>
    </row>
    <row r="33" ht="12">
      <c r="A33" s="58"/>
    </row>
  </sheetData>
  <sheetProtection/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Tavcar</dc:creator>
  <cp:keywords/>
  <dc:description/>
  <cp:lastModifiedBy>Mojca Bizjak</cp:lastModifiedBy>
  <cp:lastPrinted>2020-03-21T08:50:44Z</cp:lastPrinted>
  <dcterms:created xsi:type="dcterms:W3CDTF">1999-05-24T10:42:17Z</dcterms:created>
  <dcterms:modified xsi:type="dcterms:W3CDTF">2020-03-24T10:17:44Z</dcterms:modified>
  <cp:category/>
  <cp:version/>
  <cp:contentType/>
  <cp:contentStatus/>
</cp:coreProperties>
</file>